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ทต.เวียงเชียงของ2569\ITA2569\"/>
    </mc:Choice>
  </mc:AlternateContent>
  <xr:revisionPtr revIDLastSave="0" documentId="8_{519A73A8-9473-4C90-8FE7-144D931D9589}" xr6:coauthVersionLast="47" xr6:coauthVersionMax="47" xr10:uidLastSave="{00000000-0000-0000-0000-000000000000}"/>
  <bookViews>
    <workbookView xWindow="-120" yWindow="-120" windowWidth="29040" windowHeight="15720" tabRatio="877" xr2:uid="{BB7331DB-97A3-44C7-A2EF-8D1B0848B0D4}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Area" localSheetId="10">'กค 2568'!$A$1:$L$43</definedName>
    <definedName name="_xlnm.Print_Area" localSheetId="5">'กพ 2568'!$A$1:$L$49</definedName>
    <definedName name="_xlnm.Print_Area" localSheetId="12">'กย 2568'!$A$1:$L$42</definedName>
    <definedName name="_xlnm.Print_Area" localSheetId="1">'ตค 2567'!$A$1:$L$64</definedName>
    <definedName name="_xlnm.Print_Area" localSheetId="3">'ธค 2567'!$A$1:$L$56</definedName>
    <definedName name="_xlnm.Print_Area" localSheetId="8">'พค 2568'!$A$1:$L$19</definedName>
    <definedName name="_xlnm.Print_Area" localSheetId="2">'พย 2567'!$A$1:$L$130</definedName>
    <definedName name="_xlnm.Print_Area" localSheetId="4">'มค 2568'!$A$1:$L$72</definedName>
    <definedName name="_xlnm.Print_Area" localSheetId="9">'มิย 2568'!$A$1:$L$42</definedName>
    <definedName name="_xlnm.Print_Area" localSheetId="6">'มีค 2568'!$A$1:$L$68</definedName>
    <definedName name="_xlnm.Print_Area" localSheetId="7">'เมย 2568'!$A$1:$L$23</definedName>
    <definedName name="_xlnm.Print_Area" localSheetId="11">'สค 2568 '!$A$1:$L$54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3" l="1"/>
  <c r="D9" i="13" s="1"/>
  <c r="I17" i="12"/>
  <c r="I36" i="11"/>
  <c r="I30" i="10"/>
  <c r="I42" i="9"/>
  <c r="I14" i="8"/>
  <c r="I12" i="7"/>
  <c r="I44" i="2"/>
  <c r="I22" i="1"/>
  <c r="I63" i="3"/>
  <c r="I37" i="4"/>
  <c r="C39" i="5"/>
  <c r="I45" i="6"/>
  <c r="C9" i="13"/>
</calcChain>
</file>

<file path=xl/sharedStrings.xml><?xml version="1.0" encoding="utf-8"?>
<sst xmlns="http://schemas.openxmlformats.org/spreadsheetml/2006/main" count="2271" uniqueCount="634">
  <si>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</si>
  <si>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</si>
  <si>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</si>
  <si>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</si>
  <si>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</si>
  <si>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</si>
  <si>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</si>
  <si>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</si>
  <si>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</si>
  <si>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</si>
  <si>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</si>
  <si>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</si>
  <si>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</si>
  <si>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</si>
  <si>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</si>
  <si>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</si>
  <si>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</si>
  <si>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</si>
  <si>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</si>
  <si>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</si>
  <si>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</si>
  <si>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</si>
  <si>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</si>
  <si>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</si>
  <si>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</si>
  <si>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</si>
  <si>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</si>
  <si>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</si>
  <si>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</si>
  <si>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</si>
  <si>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</si>
  <si>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</si>
  <si>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</si>
  <si>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</si>
  <si>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วิธี.............</t>
  </si>
  <si>
    <t>รวม</t>
  </si>
  <si>
    <t>ชื่อหน่วยงาน เทศบาลตำบลเวียงเชียงของ</t>
  </si>
  <si>
    <t>บริษัท เอสเอสไอที เซ็นเตอร์ จำกัด</t>
  </si>
  <si>
    <t>เฉพาะเจาะจง (ข) ไม่เกินวงเงินที่กำหนดในกฏกระทรวง</t>
  </si>
  <si>
    <t>เสนอราคาต่ำสุดและถูกต้องตามเงื่อนไข</t>
  </si>
  <si>
    <t>08/10/2567</t>
  </si>
  <si>
    <t>00001/2568</t>
  </si>
  <si>
    <t>บริษัท นครพาทรัพย์เจริญ จำกัด</t>
  </si>
  <si>
    <t>00002/2568</t>
  </si>
  <si>
    <t>00003/2568</t>
  </si>
  <si>
    <t>00004/2568</t>
  </si>
  <si>
    <t>00005/2568</t>
  </si>
  <si>
    <t>บริษัท เชียงใหม่เฟรชมิลค์ จำกัด</t>
  </si>
  <si>
    <t>ค่าเช่าถ่ายเอกสาร ประจำปี 2568 โดยวิธีเฉพาะเจาะจง</t>
  </si>
  <si>
    <t>จัดซื้อน้ำมันเชื้อเพลิงและหล่อลื่น งานบริหารทั่วไปเกี่ยวกับเคหะและชุมชน โดยวิธีเฉพาะเจาะจง</t>
  </si>
  <si>
    <t>จัดซื้อวัสดุน้ำมันเชื้อเพลิงและหล่อลื่น สำหรับงานบริการสาธารณสุขและงานสาธารณสุขอื่น โดยวิธีเฉพาะเจาะจง</t>
  </si>
  <si>
    <t>จัดซื้อน้ำมันเชื้อเพลิง งานอุตสาหกรรรมและการโยธา โดยวิธีเฉพาะเจาะจง</t>
  </si>
  <si>
    <t>จัดซื้ออาหารเสริม (นม) เปิดภาคเรียนเดือนตุลาคม 2567 และช่วงปิดภาคเรียนที่ 1/2567 โดยวิธีเฉพาะเจาะจง</t>
  </si>
  <si>
    <t>นางสาวจิรชยา  โนวิชัย</t>
  </si>
  <si>
    <t>นางจันทร์ศรี     เขื่อนศิริ</t>
  </si>
  <si>
    <t>นางจันทร์เพ็ญ   วัฒนารี</t>
  </si>
  <si>
    <t>นายศักดิ์นรินทร์   ดีแก้ว</t>
  </si>
  <si>
    <t>นายลิกขิต  คำโยง</t>
  </si>
  <si>
    <t>นางสาวพรพิมล  ท่าทราย</t>
  </si>
  <si>
    <t>นายนเร  จินะราช</t>
  </si>
  <si>
    <t>นายชนินทร์   ชัยวุฒิ</t>
  </si>
  <si>
    <t>นายอุดม   ราชยศ</t>
  </si>
  <si>
    <t>นายเสรี ยงยืน</t>
  </si>
  <si>
    <t>นางสุรีพร ยาวิชัย</t>
  </si>
  <si>
    <t>นายจิรวัฒน์  จะสาร</t>
  </si>
  <si>
    <t>นายบุญนับ  วิฑูรย์</t>
  </si>
  <si>
    <t>นางนงคราญ ชำนาญการ</t>
  </si>
  <si>
    <t>นางสาวสกุลรัตน์  บุดดี</t>
  </si>
  <si>
    <t>นางสาวกัลยรัตน์  ทองคำ</t>
  </si>
  <si>
    <t>นายศัตราวุฒิ ริมพิสอน</t>
  </si>
  <si>
    <t>นายพนาวุฒิ พรพรม</t>
  </si>
  <si>
    <t>นางพรรณี   ไชโย</t>
  </si>
  <si>
    <t>นายภานุพงศ์  พันธาศรี</t>
  </si>
  <si>
    <t>นางสาวสุธาสินี  สารเสนา</t>
  </si>
  <si>
    <t>นายวรเมธ  บริบูรณ์</t>
  </si>
  <si>
    <t>นายธนิต สุเรือง</t>
  </si>
  <si>
    <t>นายนพดล  วงศ์ชัย</t>
  </si>
  <si>
    <t>นายอดิศร  ทองสุข</t>
  </si>
  <si>
    <t>นางสาวมัฐติกา อรินราช</t>
  </si>
  <si>
    <t>นางสาวกฤติญา อุ่นเรือน</t>
  </si>
  <si>
    <t>11/10/2567</t>
  </si>
  <si>
    <t>00006/2568</t>
  </si>
  <si>
    <t>00007/2568</t>
  </si>
  <si>
    <t>00008/2568</t>
  </si>
  <si>
    <t>00009/2568</t>
  </si>
  <si>
    <t>00010/2568</t>
  </si>
  <si>
    <t>000011/2568</t>
  </si>
  <si>
    <t>00012/2568</t>
  </si>
  <si>
    <t>00013/2568</t>
  </si>
  <si>
    <t>00014/2568</t>
  </si>
  <si>
    <t>00015/2568</t>
  </si>
  <si>
    <t>00016/2568</t>
  </si>
  <si>
    <t>00017/2568</t>
  </si>
  <si>
    <t>00018/2568</t>
  </si>
  <si>
    <t>00019/2568</t>
  </si>
  <si>
    <t>00020/2568</t>
  </si>
  <si>
    <t>00021/2568</t>
  </si>
  <si>
    <t>00022/2568</t>
  </si>
  <si>
    <t>00023/2568</t>
  </si>
  <si>
    <t>00024/2568</t>
  </si>
  <si>
    <t>00025/2568</t>
  </si>
  <si>
    <t>00026/2568</t>
  </si>
  <si>
    <t>00027/2568</t>
  </si>
  <si>
    <t>00028/2568</t>
  </si>
  <si>
    <t>00029/2568</t>
  </si>
  <si>
    <t>00030/2568</t>
  </si>
  <si>
    <t>00031/2568</t>
  </si>
  <si>
    <t>00032/2568</t>
  </si>
  <si>
    <t>29/10/2567</t>
  </si>
  <si>
    <t>00033/2568</t>
  </si>
  <si>
    <t>00034/2568</t>
  </si>
  <si>
    <t>00035/2568</t>
  </si>
  <si>
    <t>00036/2568</t>
  </si>
  <si>
    <t>00037/2568</t>
  </si>
  <si>
    <t>31/10/2567</t>
  </si>
  <si>
    <t>00038/2568</t>
  </si>
  <si>
    <t>ห้างหุ้นส่วนจำกัด เมืองเทิงเซอร์วิส</t>
  </si>
  <si>
    <t>01/11/2567</t>
  </si>
  <si>
    <t>00039/2568</t>
  </si>
  <si>
    <t>00040/2568</t>
  </si>
  <si>
    <t>นางสาวเสาวภา พรหมรส</t>
  </si>
  <si>
    <t>นางสาวทยิดา  ไทยใหม่</t>
  </si>
  <si>
    <t>00042/2568</t>
  </si>
  <si>
    <t>00041/2568</t>
  </si>
  <si>
    <t>ร้านอู่สง่า 10 ล้อ</t>
  </si>
  <si>
    <t>จัดซื้ออาหารเสริม (นม) เปิดภาคเรียนที่ 2/2567 (1 - 29 พ.ย. 67) โดยวิธีเฉพาะเจาะจง</t>
  </si>
  <si>
    <t>ค่าจ้างเหมาบริการบุคคลภายนอก โดยวิธีเฉพาะเจาะจง</t>
  </si>
  <si>
    <t>จ้างดัดแปลงรถขยะเป็นรถบรรทุกเอนกประสงค์ (กองช่าง) โดยวิธีเฉพาะเจาะจง</t>
  </si>
  <si>
    <t>จ้างซ่อมแซมรถบรรทุกขยะ  หมายเลขทะเบียน  81-0213 โดยวิธีเฉพาะเจาะจง</t>
  </si>
  <si>
    <t>05/11/2567</t>
  </si>
  <si>
    <t>00043/2568</t>
  </si>
  <si>
    <t>00044/2568</t>
  </si>
  <si>
    <t>จัดซื้อน้ำมันเชื้อเพลิงและหล่อลื่น งานบริหารทั่วไป โดยวิธีเฉพาะเจาะจง</t>
  </si>
  <si>
    <t>จัดซื้อน้ำมันเชื้อเพลิงและหล่อลื่น งานกำจัดขยะมูลฝอยและสิ่งปฏิกูล โดยวิธีเฉพาะเจาะจง</t>
  </si>
  <si>
    <t>00045/2568</t>
  </si>
  <si>
    <t>จัดซื้อน้ำมันเชื้อเพลิงและหล่อลื่น โดยวิธีเฉพาะเจาะจง</t>
  </si>
  <si>
    <t>11/11/2567</t>
  </si>
  <si>
    <t>00046/2568</t>
  </si>
  <si>
    <t>ร้านเชียงของเครื่องเย็น</t>
  </si>
  <si>
    <t>จ้างซ่อมแซมเครื่องปรับอากาศ โดยวิธีเฉพาะเจาะจง</t>
  </si>
  <si>
    <t>12/11/2567</t>
  </si>
  <si>
    <t>00050/2568</t>
  </si>
  <si>
    <t>จัดซื้อวัสดุน้ำมันเชื้อเพลิงและหล่อลื่น ตามโครงการป้องกันและควบคุมโรคไข้เลือดออก โดยวิธีเฉพาะเจาะจง</t>
  </si>
  <si>
    <t>00049/2568</t>
  </si>
  <si>
    <t>00047/2568</t>
  </si>
  <si>
    <t>00048/2568</t>
  </si>
  <si>
    <t>บริษัท สุขใจ เอ็ม แอนด์ เอ็ม จำกัด (สำนักงานใหญ่)</t>
  </si>
  <si>
    <t>นายตี๋   จุ่มใจ</t>
  </si>
  <si>
    <t>นายวัลลภ จันต๊ะคาด</t>
  </si>
  <si>
    <t>จัดซื้อครุภัณฑ์สำนักงาน โดยวิธีเฉพาะเจาะจง</t>
  </si>
  <si>
    <t>จ้างเหมาการตกแต่งและจัดสถานที่ลอยกระทง  ตามโครงการจัดงานประเพณีวันลอยกระทง  ประจำปี  2567 (ประจำปีงบประมาณ  2568)  โดยวิธีเฉพาะเจาะจง</t>
  </si>
  <si>
    <t>จ้างทำริ้วขบวนกระทงและส่งขบวนเข้าร่วมกิจกรรมอนุรักษ์และสืบสานศิลปวัฒนธรรม ประเพณีเกี๋ยงเป็ง (ลอยกระทง) โดยวิธีเฉพาะเจาะจง</t>
  </si>
  <si>
    <t>14/11/2567</t>
  </si>
  <si>
    <t>15/11/2567</t>
  </si>
  <si>
    <t>19/11/2567</t>
  </si>
  <si>
    <t>20/11/2567</t>
  </si>
  <si>
    <t>21/11/2567</t>
  </si>
  <si>
    <t>28/11/2567</t>
  </si>
  <si>
    <t>ห้างหุ้นส่วนจำกัด สหธานีมาร์เก็ตติ้ง</t>
  </si>
  <si>
    <t>ห้างหุ้นส่วนจำกัด รัชแสงชัย</t>
  </si>
  <si>
    <t>บริษัท โปร เมีคอล เทรดดิ้ง จำกัด</t>
  </si>
  <si>
    <t>ร้านคลาสสิฟายด์เชียงของ</t>
  </si>
  <si>
    <t>หจก.เฟิรส์ เครื่องเขียน แอนด์ ก๊อปปี้ ปริ้น</t>
  </si>
  <si>
    <t>ร้านดี.อาร์เมด แอนด์ ซัพพลาย</t>
  </si>
  <si>
    <t>ห้างหุ้นส่วนจำกัด เชียงรายเทคโนคอม</t>
  </si>
  <si>
    <t>บริษัท ธนะวงศ์กรุ๊ป จำกัด</t>
  </si>
  <si>
    <t>ห้างหุ้นส่วนจำกัด พะเยาธนะวงศ์  คอนสตรัคชั่น</t>
  </si>
  <si>
    <t>นายสุวิทย์ มหาวรรณ์</t>
  </si>
  <si>
    <t>00056/2568</t>
  </si>
  <si>
    <t>จัดซื้อครุภัณฑ์โฆษณาและเผยแพร่ (กล้องถ่ายรูป) โดยวิธีเฉพาะเจาะจง</t>
  </si>
  <si>
    <t>00053/2568</t>
  </si>
  <si>
    <t>00054/2568</t>
  </si>
  <si>
    <t>00055/2568</t>
  </si>
  <si>
    <t>00051/2568</t>
  </si>
  <si>
    <t>00057/2568</t>
  </si>
  <si>
    <t>00058/2568</t>
  </si>
  <si>
    <t>00059/2568</t>
  </si>
  <si>
    <t>00060/2568</t>
  </si>
  <si>
    <t>00061/2568</t>
  </si>
  <si>
    <t>00062/2568</t>
  </si>
  <si>
    <t>00066/2568</t>
  </si>
  <si>
    <t>00064/2568</t>
  </si>
  <si>
    <t>00065/2568</t>
  </si>
  <si>
    <t>00063/2568</t>
  </si>
  <si>
    <t>00067/2568</t>
  </si>
  <si>
    <t>00068/2568</t>
  </si>
  <si>
    <t>00070/2568</t>
  </si>
  <si>
    <t>00069/2568</t>
  </si>
  <si>
    <t>00071/2568</t>
  </si>
  <si>
    <t>จัดซื้อวัสดุไฟฟ้าและวิทยุ โดยวิธีเฉพาะเจาะจง</t>
  </si>
  <si>
    <t>จัดซื้อวัสดุก่อสร้าง โดยวิธีเฉพาะเจาะจง</t>
  </si>
  <si>
    <t>จัดซื้อวัสดุทางการแพทย์(ทรายอะเบส,น้ำยาพ่นหมอกควัน) โดยวิธีเฉพาะเจาะจง</t>
  </si>
  <si>
    <t>จ้างเหมาทำป้ายประชาสัมพันธ์ โครงการจัดงานประเพณีวันลอยกระทง ประจำปี 2567 โดยวิธีเฉพาะเจาะจง</t>
  </si>
  <si>
    <t>จัดซื้อวัสดุสำนักงาน โดยวิธีเฉพาะเจาะจง</t>
  </si>
  <si>
    <t>จัดซื้อวัสดุงานบ้านงานครัว โดยวิธีเฉพาะเจาะจง</t>
  </si>
  <si>
    <t>จัดซื้อท่อระบายน้ำคอนกรีตเสริมเหล็ก โครงการวางท่อถนนสายโฮปเวลล์ โดยวิธีเฉพาะเจาะจง</t>
  </si>
  <si>
    <t>จ้างเหมาทำป้ายไวนิล ประชาสัมพันธ์โครงการปรับปรุงพื้นที่ริมแม่น้ำโขง โดยวิธีเฉพาะเจาะจง</t>
  </si>
  <si>
    <t>จ้างทำตรายาง โดยวิธีเฉพาะเจาะจง</t>
  </si>
  <si>
    <t>โครงการปรับปรุงผิวจราจรถนนซอยเชื่อมถนนสายกลาง/รหัสทางหลวงท้องถิ่นเชื่อมถนนหมายเลข 1020 โดยวิธี</t>
  </si>
  <si>
    <t>จัดซื้อวัสดุคอมพิวเตอร์ โดยวิธีเฉพาะเจาะจง</t>
  </si>
  <si>
    <t>จ้างซ่อมแซมรถบรรทุกขยะ  หมายเลขทะเบียน  81-8301  โดยวิธีเฉพาะเจาะจง</t>
  </si>
  <si>
    <t xml:space="preserve">จ้างซ่อมแซมชุดโครงสร้างส่วนของฐานแท้งเก็บน้ำบ่อบาดาล </t>
  </si>
  <si>
    <t>02/12/2567</t>
  </si>
  <si>
    <t>00072/2568</t>
  </si>
  <si>
    <t>บริษัท เอ็มจี ล้านนา จำกัด</t>
  </si>
  <si>
    <t xml:space="preserve">จ้างเหมาบำรุงรักษารถยนต์ส่วนกลาง หมายเลขทะเบียน ขง 4710 โดยวิธีเฉพาะเจาะจง </t>
  </si>
  <si>
    <t>00073/2568</t>
  </si>
  <si>
    <t>00074/2568</t>
  </si>
  <si>
    <t>00075/2568</t>
  </si>
  <si>
    <t>00076/2568</t>
  </si>
  <si>
    <t>00077/2568</t>
  </si>
  <si>
    <t>00078/2568</t>
  </si>
  <si>
    <t>00079/2568</t>
  </si>
  <si>
    <t>00080/2568</t>
  </si>
  <si>
    <t>00081/2568</t>
  </si>
  <si>
    <t>00082/2568</t>
  </si>
  <si>
    <t>00083/2568</t>
  </si>
  <si>
    <t>00084/2568</t>
  </si>
  <si>
    <t>00085/2568</t>
  </si>
  <si>
    <t>00086/2568</t>
  </si>
  <si>
    <t>00087/2568</t>
  </si>
  <si>
    <t>บริษัท ลุกซ์ รอยัล (ประเทศไทย)จำกัด สาขาเชียงราย</t>
  </si>
  <si>
    <t>03/12/2567</t>
  </si>
  <si>
    <t>04/12/2567</t>
  </si>
  <si>
    <t>จ้างเหมาซ่อมบำรุงครุภัณฑ์งานบ้านงานครัว (เครื่องกรองน้ำ)  โดยวิธีเฉพาะเจาะจง</t>
  </si>
  <si>
    <t>นายนคร ชำนาญการ</t>
  </si>
  <si>
    <t>11/12/2567</t>
  </si>
  <si>
    <t>00088/2568</t>
  </si>
  <si>
    <t>12/12/2567</t>
  </si>
  <si>
    <t>13/12/2567</t>
  </si>
  <si>
    <t>19/12/2567</t>
  </si>
  <si>
    <t>20/12/2567</t>
  </si>
  <si>
    <t>23/12/2567</t>
  </si>
  <si>
    <t>24/12/2567</t>
  </si>
  <si>
    <t>00089/2568</t>
  </si>
  <si>
    <t>00090/2568</t>
  </si>
  <si>
    <t>00091/2568</t>
  </si>
  <si>
    <t>00093/2568</t>
  </si>
  <si>
    <t>00094/2568</t>
  </si>
  <si>
    <t>00092/2568</t>
  </si>
  <si>
    <t>00095/2568</t>
  </si>
  <si>
    <t>00097/2568</t>
  </si>
  <si>
    <t>00096/2568</t>
  </si>
  <si>
    <t>นายอินจันทร์ ศิริเทพ</t>
  </si>
  <si>
    <t>ห้างหุ้นส่วนจำกัด มโหฬาร เน็ตเวิร์ค เซอร์วิส</t>
  </si>
  <si>
    <t>หจก.เงินทองทวีก่อสร้าง</t>
  </si>
  <si>
    <t>ร้านรัชนาวินเซอรวิสแอนด์ซัพพลาย</t>
  </si>
  <si>
    <t>จัดซื้อวัสดุเพื่อดำเนินการตามโครงการสุขาภิบาลอาหารพัฒนาตลาดและหาบเร่แผงลอยให้เป็นตลาดน่าซื้อ  โดยวิธีเฉพาะเจาะจง</t>
  </si>
  <si>
    <t>จ้างเหมารถตู้ปรับอากาศ โดยวิธีเฉพาะเจาะจง</t>
  </si>
  <si>
    <t>จ้างซ่อมแซมครุภัณฑ์โฆษณาและเผยแพร่ กล้องวงจรปิด CCTV  โดยวิธีเฉพาะเจาะจง</t>
  </si>
  <si>
    <t>จัดซื้อป้ายชื่อพร้อมสายคล้องคอ โดยวิธีเฉพาะเจาะจง</t>
  </si>
  <si>
    <t>จัดซื้อครุภัณฑ์คอมพิวเตอร์หรืออิเล็กทรอนิกส์ โดยวิธีเฉพาะเจาะจง</t>
  </si>
  <si>
    <t>26/12/2567</t>
  </si>
  <si>
    <t>00098/2568</t>
  </si>
  <si>
    <t>00099/2568</t>
  </si>
  <si>
    <t>00100/2568</t>
  </si>
  <si>
    <t>00101/2568</t>
  </si>
  <si>
    <t>02/01/2568</t>
  </si>
  <si>
    <t>03/01/2568</t>
  </si>
  <si>
    <t>00103/2568</t>
  </si>
  <si>
    <t>00104/2568</t>
  </si>
  <si>
    <t>นายทัศไนย แจขจัด</t>
  </si>
  <si>
    <t>จ้างเหมาปรับเกลี่ยขยะลงบ่อทิ้งขยะ  โดยวิธีเฉพาะเจาะจง</t>
  </si>
  <si>
    <t>จัดซื้ออาหารเสริม (นม) เปิดภาคเรียนที่ 2/2567 (2 - 31 ม.ค. 68)   โดยวิธีเฉพาะเจาะจง</t>
  </si>
  <si>
    <t>06/01/2568</t>
  </si>
  <si>
    <t>00105/2568</t>
  </si>
  <si>
    <t>00106/2568</t>
  </si>
  <si>
    <t>00107/2568</t>
  </si>
  <si>
    <t>00108/2568</t>
  </si>
  <si>
    <t>00109/2568</t>
  </si>
  <si>
    <t>00110/2568</t>
  </si>
  <si>
    <t>00111/2568</t>
  </si>
  <si>
    <t>00112/2568</t>
  </si>
  <si>
    <t>00113/2568</t>
  </si>
  <si>
    <t>00114/2568</t>
  </si>
  <si>
    <t>00115/2568</t>
  </si>
  <si>
    <t>00116/2568</t>
  </si>
  <si>
    <t>00117/2568</t>
  </si>
  <si>
    <t>00118/2568</t>
  </si>
  <si>
    <t>00119/2568</t>
  </si>
  <si>
    <t>00120/2568</t>
  </si>
  <si>
    <t>00121/2568</t>
  </si>
  <si>
    <t>00122/2568</t>
  </si>
  <si>
    <t>00123/2568</t>
  </si>
  <si>
    <t>00124/2568</t>
  </si>
  <si>
    <t>00125/2568</t>
  </si>
  <si>
    <t>นายประภาส เทพคำ</t>
  </si>
  <si>
    <t>08/01/2568</t>
  </si>
  <si>
    <t>09/01/2568</t>
  </si>
  <si>
    <t>15/01/2568</t>
  </si>
  <si>
    <t>17/01/2568</t>
  </si>
  <si>
    <t>22/01/2568</t>
  </si>
  <si>
    <t>23/01/2568</t>
  </si>
  <si>
    <t>00127/2568</t>
  </si>
  <si>
    <t>00128/2568</t>
  </si>
  <si>
    <t>00129/2568</t>
  </si>
  <si>
    <t>00126/2568</t>
  </si>
  <si>
    <t>00132/2568</t>
  </si>
  <si>
    <t>00131/2568</t>
  </si>
  <si>
    <t>00130/2568</t>
  </si>
  <si>
    <t>00134/2568</t>
  </si>
  <si>
    <t>00135/2568</t>
  </si>
  <si>
    <t>00136/2568</t>
  </si>
  <si>
    <t>00137/2568</t>
  </si>
  <si>
    <t>00138/2568</t>
  </si>
  <si>
    <t>00139/2568</t>
  </si>
  <si>
    <t>00140/2568</t>
  </si>
  <si>
    <t>00141/2568</t>
  </si>
  <si>
    <t>00142/2568</t>
  </si>
  <si>
    <t>00143/2568</t>
  </si>
  <si>
    <t>00144/2568</t>
  </si>
  <si>
    <t>28/01/2568</t>
  </si>
  <si>
    <t>00152/2568</t>
  </si>
  <si>
    <t>ร้านเอส ที อะไหล่ยนต์</t>
  </si>
  <si>
    <t>ห้างหุ้นส่วนจำกัด รวมการช่าง 1987</t>
  </si>
  <si>
    <t>นายทวีสิน   ธรรมวงค์</t>
  </si>
  <si>
    <t>ร้านสำเพ็งเชียงราย โดย  นางสาวพิชชา  จินดาพันธ์</t>
  </si>
  <si>
    <t>นางวรรณา ศรีวงค์</t>
  </si>
  <si>
    <t>ร้านภักดียนต์เจริญ 2</t>
  </si>
  <si>
    <t>นางสาวหฤทัย เจียมตระกูล</t>
  </si>
  <si>
    <t>จัดซื้อวัสดุยานพาหนะ รถหมายเลขทะเบียน กค 6538  โดยวิธีเฉพาะเจาะจง</t>
  </si>
  <si>
    <t>จ้างซ่อมแซมรถบรรทุกขยะ  หมายเลขทะเบียน  81-0213  โดยวิธีเฉพาะเจาะจง</t>
  </si>
  <si>
    <t>จ้างซ่อมแซมรถบรรทุกขยะ  หมายเลขทะเบียน  81-8301  โดยวิธีเฉพาะเจาะจง </t>
  </si>
  <si>
    <t>จ้างเหมาเช่าเวทีและเครื่องเสียง ตามโครงการวันเด็กแห่งชาติ ประจำปี 2568   โดยวิธีเฉพาะเจาะจง </t>
  </si>
  <si>
    <t>จัดซื้อวัสดุต่างๆที่ใช้ในการจัดกิจกรรม และจัดซื้อของรางวัลสำหรับการจัดกิจกรรมการแสดงประเภทต่างๆ ในการจัดงาน ตามโครงการจัดงานวันเด็กแห่งชาติ ประจำปี 2568  โดยวิธีเฉพาะเจาะจง </t>
  </si>
  <si>
    <t>จ้างเหมาเช่าอุปกรณ์เครื่องเล่น ตามโครงการวันเด็กแห่งชาติ ประจำปี 2568 โดยวิธีเฉพาะเจาะจง </t>
  </si>
  <si>
    <t>จ้างซ่อมครุภัณฑ์ยานพาหนะและขนส่ง รถกระเช้า หมายเลขทะเบียน 81 – 2086  โดยวิธีเฉพาะเจาะจง</t>
  </si>
  <si>
    <t>จัดซื้อแบตเตอรี่ รถหมายเลขทะเบียน 80-9158 โดยวิธีเฉพาะเจาะจง</t>
  </si>
  <si>
    <t>จ้างเหมารถตู้ปรับอากาศพร้อมน้ำมันเชื้อเพลิงและคนขับ  โดยวิธีเฉพาะเจาะจง</t>
  </si>
  <si>
    <t>30/01/2568</t>
  </si>
  <si>
    <t>31/01/2568</t>
  </si>
  <si>
    <t>00151/2568</t>
  </si>
  <si>
    <t>00150/2568</t>
  </si>
  <si>
    <t>00153/2568</t>
  </si>
  <si>
    <t>00148/2568</t>
  </si>
  <si>
    <t>00146/2568</t>
  </si>
  <si>
    <t>00145/2568</t>
  </si>
  <si>
    <t>00147/2568</t>
  </si>
  <si>
    <t>00149/2568</t>
  </si>
  <si>
    <t>00158/2568</t>
  </si>
  <si>
    <t>00159/2568</t>
  </si>
  <si>
    <t>00156/2568</t>
  </si>
  <si>
    <t>00157/2568</t>
  </si>
  <si>
    <t>00154/2568</t>
  </si>
  <si>
    <t>00155/2568</t>
  </si>
  <si>
    <t>นายวิทยา  วิฑูรย์</t>
  </si>
  <si>
    <t>ร้านแจ่มจิตรยานยนต์</t>
  </si>
  <si>
    <t>ร้านพุ่มพันธุ์ไม้</t>
  </si>
  <si>
    <t>ร้านเอเซียแซท แอนด์ ซาวด์</t>
  </si>
  <si>
    <t>ร้านสุบินอะไหล่ยนต์</t>
  </si>
  <si>
    <t>ร้านฝั่งโขง</t>
  </si>
  <si>
    <t>นายผัด สำเนียงเย็น</t>
  </si>
  <si>
    <t>จัดซื้อวัสดุเพื่อดำเนินการตามโครงการดูแลสิ่งแวดล้อมและปรับปรุงภูมิทัศน์ โดยวิธีเฉพาะเจาะจง</t>
  </si>
  <si>
    <t>จัดซื้อวัสดุ เพื่อดำเนินการ สำหรับโครงการดูแลทรัพยากรและสิ่งแวดล้อมและปรับปรุงภูมิทัศน์  โดยวิธีเฉพาะเจาะจง</t>
  </si>
  <si>
    <t>จัดซื้อครุภัณฑ์โรงงาน สว่านไฟฟ้า และสว่านโรตารี่ไฟฟ้า โดยวิธีเฉพาะเจาะจง</t>
  </si>
  <si>
    <t>จัดซื้อครุภัณฑ์การเกษตร เลื่อยโซ่ยนต์  โดยวิธีเฉพาะเจาะจง</t>
  </si>
  <si>
    <t>จัดซื้อครุภัณฑ์ก่อสร้าง เครื่องเชื่อมโลหะ  โดยวิธีเฉพาะเจาะจง</t>
  </si>
  <si>
    <t>จัดซื้อวัสดุไฟฟ้าและวิทยุ (ไมค์ลอยพร้อมเครื่องส่งสัญญาณ)  โดยวิธีเฉพาะเจาะจง</t>
  </si>
  <si>
    <t>จ้างเหมาซ่อมแซมรถจักรยานยนต์ หมายเลขทะเบียน ขรข 61 โดยวิธีเฉพาะเจาะจง</t>
  </si>
  <si>
    <t>จัดซื้อครุภัณฑ์งานบ้านงานครัว เครื่องตัดหญ้าแบบข้อแข็ง โดยวิธีเฉพาะเจาะจง</t>
  </si>
  <si>
    <t>จัดซื้อวัสดุการเกษตร  โดยวิธีเฉพาะเจาะจง</t>
  </si>
  <si>
    <t>00162/2568</t>
  </si>
  <si>
    <t>00161/2568</t>
  </si>
  <si>
    <t>00160/2568</t>
  </si>
  <si>
    <t>เจ ปริ้นท์</t>
  </si>
  <si>
    <t>จัดซื้อซุ้มเฉลิมพระเกียรติ โดยวิธีเฉพาะเจาะจง</t>
  </si>
  <si>
    <t>00163/2568</t>
  </si>
  <si>
    <t>นายวีระยุทธ ไชโย</t>
  </si>
  <si>
    <t>จ้างเหมาตกแต่งสถานที่ โครงการพัฒนาและส่งเสริมศักยภาพถนนคนเดินในเขตเทศบาล โดยวิธีเฉพาะเจาะจง</t>
  </si>
  <si>
    <t>00164/2568</t>
  </si>
  <si>
    <t>นางสาวจิรธิดา นันไชย</t>
  </si>
  <si>
    <t>00167/2568</t>
  </si>
  <si>
    <t>จ้างเหมาซ่อมแซมรถดับเพลิง หมายเลขทะเบียน 80-9158 โดยวิธีเฉพาะเจาะจง</t>
  </si>
  <si>
    <t>นายสมพงษ์ เกิดผล</t>
  </si>
  <si>
    <t>00165/2568</t>
  </si>
  <si>
    <t>จ้างเหมาเครื่องเสียงพร้อมเวที ตามโครงการรวมพลคนรักสุขภาพ  โดยวิธีเฉพาะเจาะจง</t>
  </si>
  <si>
    <t>00169/2568</t>
  </si>
  <si>
    <t>00168/2568</t>
  </si>
  <si>
    <t>00175/2568</t>
  </si>
  <si>
    <t>น้ำมันเชื้อเพลิงงานรักษาความสงบ โดยวิธีเฉพาะเจาะจง</t>
  </si>
  <si>
    <t>00166/2568</t>
  </si>
  <si>
    <t>จ้างเหมาซ่อมแซมรถบรรทุกน้ำ หมายเลขทะเบียน 80-9269 โดยวิธีเฉพาะเจาะจง</t>
  </si>
  <si>
    <t>00194/2568</t>
  </si>
  <si>
    <t>จัดซื้ออาหารเสริม (นม) เปิดภาคเรียนที่ 2/2567 (3 - 31 มี.ค. 68) และปิดภาคเรียนที่ 2/2567  โดยวิธีเฉพาะเจาะจง</t>
  </si>
  <si>
    <t>00170/2568</t>
  </si>
  <si>
    <t>นายวิชัยศักดิ์ อุ่นทอง</t>
  </si>
  <si>
    <t>จ้างเหมาเช่าเครื่องเสียงสำหรับใช้ในกิจกรรมการแข่งขันกีฬา ตามโครงการแข่งขันกีฬาและนันทนาการ ประจำปี 2568 โดยวิธีเฉพาะเจาะจง</t>
  </si>
  <si>
    <t>จัดซื้อครุภัณฑ์สำนักงาน (เก้าอี้สำนักงาน)</t>
  </si>
  <si>
    <t>00208/2568</t>
  </si>
  <si>
    <t>00203/2568</t>
  </si>
  <si>
    <t>00204/2568</t>
  </si>
  <si>
    <t>00205/2568</t>
  </si>
  <si>
    <t>00206/2568</t>
  </si>
  <si>
    <t>00207/2568</t>
  </si>
  <si>
    <t>00188/2568</t>
  </si>
  <si>
    <t>00177/2568</t>
  </si>
  <si>
    <t>00174/2568</t>
  </si>
  <si>
    <t>นางกุลธิดา สุราภา</t>
  </si>
  <si>
    <t>จัดซื้อฉากกั้นห้องพร้อมติดตั้ง อาคารโรงเรียนผู้สูงอายุ(ห้องประชุมหางนกยูง) โดยวิธีเฉพาะเจาะจง</t>
  </si>
  <si>
    <t>00176/2568</t>
  </si>
  <si>
    <t>00173/2568</t>
  </si>
  <si>
    <t>จ้างทำป้ายประชาสัมพันธ์การรับสมัครนักเรียนในศูนย์พัฒนาเด็กเล็กและโรงเรียนอนุบาลเทศบาลตำบลเวียงเชียงของ โดยวิธีเฉพาะเจาะจง</t>
  </si>
  <si>
    <t>00181/2568</t>
  </si>
  <si>
    <t>นางบุษกร นิลเพ็ชร์</t>
  </si>
  <si>
    <t>00178/2568</t>
  </si>
  <si>
    <t>จ้างซ่อมครุภัณฑ์ยานพาหนะและขนส่ง รถยนต์ส่วนกลาง หมายเลขทะเบียน กจ 4586  โดยวิธีเฉพาะเจาะจง</t>
  </si>
  <si>
    <t>00196/2568</t>
  </si>
  <si>
    <t>00197/2568</t>
  </si>
  <si>
    <t>จัดซื้อน้ำมันเชื้อเพลิง งานบริหารทั่วไปเกี่ยวกับเคหะและชุมชน โดยวิธีเฉพาะเจาะจง</t>
  </si>
  <si>
    <t>จัดซื้อน้ำมันเชื้อเพลิง  งานกำจัดขยะมูลฝอย โดยวิธีเฉพาะเจาะจง</t>
  </si>
  <si>
    <t>00171/2568</t>
  </si>
  <si>
    <t>อู่สง่า 10 ล้อ</t>
  </si>
  <si>
    <t>จ้างเหมาซ่อมแซมรถกู้ภัย หมายเลขทะเบียน บธ 1192 โดยวิธีเฉพาะเจาะจง</t>
  </si>
  <si>
    <t>00185/2568</t>
  </si>
  <si>
    <t>จัดซื้อโต๊ะเอนกประสงค์สำหรับโรงเรียนผู้สูงอายุ โดยวิธีเฉพาะเจาะจง</t>
  </si>
  <si>
    <t>00223/2568</t>
  </si>
  <si>
    <t>จัดซื้อน้ำมันเชื้อเพลิงและหล่อลื่น สำหรับงานอุตสาหกรรมและการโยธา โดยวิธีเฉพาะเจาะจง</t>
  </si>
  <si>
    <t>00191/2568</t>
  </si>
  <si>
    <t>บริษัท ท็อป เมดิคอล จำกัด</t>
  </si>
  <si>
    <t>จัดซื้อผ้าอ้อม ตามโครงการสนับสนุนผ้าอ้อมผู้ใหญ่สำหรับบุคคลที่มีภาวะพึ่งพิงและบุคคลที่มีภาวะปัญหากลั้นปัสสาวะอุจจาระไม่ได้  โดยวิธีเฉพาะเจาะจง</t>
  </si>
  <si>
    <t>00184/2568</t>
  </si>
  <si>
    <t>จัดซื้อครุภัณฑ์สำนักงาน (ตู้เหล็กแบบ 2 บาน) โดยวิธีเฉพาะเจาะจง</t>
  </si>
  <si>
    <t>00179/2568</t>
  </si>
  <si>
    <t>จัดซื้อวัสดุคอมพิวเตอร์  โดยวิธีเฉพาะเจาะจง</t>
  </si>
  <si>
    <t>00183/2568</t>
  </si>
  <si>
    <t>จัดซื้อครุภัณฑ์โฆษณาและเผยแพร่ (โทรทัศน์แบบ Smart TV) โดยวิธีเฉพาะเจาะจง</t>
  </si>
  <si>
    <t>00180/2568</t>
  </si>
  <si>
    <t>จัดซื้อครุภัณฑ์สำนักงาน (เครื่องดูดฝุ่น) โดยวิธีเฉพาะเจาะจง</t>
  </si>
  <si>
    <t>00195/2568</t>
  </si>
  <si>
    <t>จัดซื้อเครื่องปรับอากาศชนิดติดผนัง  โดยวิธีเฉพาะเจาะจง</t>
  </si>
  <si>
    <t>00210/2568</t>
  </si>
  <si>
    <t>00198/2568</t>
  </si>
  <si>
    <t>00199/2568</t>
  </si>
  <si>
    <t>00209/2568</t>
  </si>
  <si>
    <t>00200/2568</t>
  </si>
  <si>
    <t>00201/2568</t>
  </si>
  <si>
    <t>00202/2568</t>
  </si>
  <si>
    <t>00212/2568</t>
  </si>
  <si>
    <t>00213/2568</t>
  </si>
  <si>
    <t>00211/2568</t>
  </si>
  <si>
    <t>00252/2568</t>
  </si>
  <si>
    <t>00253/2568</t>
  </si>
  <si>
    <t>00254/2568</t>
  </si>
  <si>
    <t>00255/2568</t>
  </si>
  <si>
    <t>00256/2568</t>
  </si>
  <si>
    <t>00251/2568</t>
  </si>
  <si>
    <t>00190/2568</t>
  </si>
  <si>
    <t>จ้างทำป้ายไวนิล การจัดการเลือกตั้งสมาชิกสภาท้องถิ่น และผู้บริหารท้องถิ่น ประจำปีงบประมาณ พ.ศ. 2568 โดยวิธีเฉพาะเจาะจง</t>
  </si>
  <si>
    <t>00189/2568</t>
  </si>
  <si>
    <t>00186/2568</t>
  </si>
  <si>
    <t>ห้างหุ้นส่วนจำกัด นัฐวุฒิ เรดคิว เซอร์วิส</t>
  </si>
  <si>
    <t>จ้างซ่อมแซมรถบรรทุกน้ำ หมายเลขทะเบียน บม 44 โดยวิธีเฉพาะเจาะจง</t>
  </si>
  <si>
    <t>00187/2568</t>
  </si>
  <si>
    <t>ห้างหุ้นส่วนจำกัด ลัญญาภรณ์การบาดาล</t>
  </si>
  <si>
    <t>จัดซื้อครุภัณฑ์การเกษตร (ซับเมิร์สและอุปกรณ์ควบคุมพร้อมติดตั้ง)  โดยวิธีเฉพาะเจาะจง</t>
  </si>
  <si>
    <t>ชื่อหน่วยงาน  เทศบาลตำบลเวียงเชียงของ</t>
  </si>
  <si>
    <t>00192/2568</t>
  </si>
  <si>
    <t>จ้างทำตราประทับหรือเครื่องหมาย การจัดการเลือกตั้งสมาชิกสภาท้องถิ่น และผู้บริหาร  ท้องถิ่น ประจำปีงบประมาณ พ.ศ. 2568 โดยวิธีเฉพาะเจาะจง</t>
  </si>
  <si>
    <t>00193/2568</t>
  </si>
  <si>
    <t>จ้างทำป้ายไวนิล  โดยวิธีเฉพาะเจาะจง</t>
  </si>
  <si>
    <t>00303/2568</t>
  </si>
  <si>
    <t>ห้างหุ้นส่วนจำกัด เฟิร์ส เครื่องเขียน แอนด์ ก๊อปปี้ปริ้น</t>
  </si>
  <si>
    <t>00218/2568</t>
  </si>
  <si>
    <t>00219/2568</t>
  </si>
  <si>
    <t>00285/2568</t>
  </si>
  <si>
    <t>มหาวิทยาลัยราชภัฏเชียงราย</t>
  </si>
  <si>
    <t>ค่าจ้างที่ปรึกษา โดยวิธีเฉพาะเจาะจง</t>
  </si>
  <si>
    <t>นางสาวระพีพรรณ ธนสิริโกศล</t>
  </si>
  <si>
    <t xml:space="preserve">จ้างเหมาปรับเกลี่ยขยะลงบ่อทิ้งขยะ โดยวิธีเฉพาะเจาะจง </t>
  </si>
  <si>
    <t>00222/2568</t>
  </si>
  <si>
    <t>จัดซื้อเครื่องมัลติมีเดียโปรเจคเตอร์, จอรับภาพชนิดมอเตอร์ไฟฟ้าขนาด 120 นิ้ว โดยวิธีเฉพาะเจาะจง</t>
  </si>
  <si>
    <t>00217/2568</t>
  </si>
  <si>
    <t>00214/2568</t>
  </si>
  <si>
    <t>00215/2568</t>
  </si>
  <si>
    <t>จัดซื้อเครื่องคอมพิวเตอร์ โดยวิธีเฉพาะเจาะจง</t>
  </si>
  <si>
    <t>จัดคอมพิวเตอร์โนีตบุ๊ค โดยวิธีเฉพาะเจาะจง</t>
  </si>
  <si>
    <t>00220/2568</t>
  </si>
  <si>
    <t>กิจการร่วมค้า กรกรฏ ก๊อด แอนด์ คอนซัลแต้นท์ ยูนิเวิร์ส คอร์ปอเรชั่น</t>
  </si>
  <si>
    <t>00226/2568</t>
  </si>
  <si>
    <t>นายพิเชฐ เดชะกาศ</t>
  </si>
  <si>
    <t>จ้างซ่อมแซมระบบเสียงตามสายเทศบาลตำบลเวียงเชียงของ  โดยวิธีเฉพาะเจาะจง</t>
  </si>
  <si>
    <t>00231/2568</t>
  </si>
  <si>
    <t>จ้างทำป้าย เพื่อดำเนินโครงการอนุรักษ์พันธุกรรมพืชอันเนื่องมาจากพระราชดำริสมเด็จพระกนิษฐาธิราชเจ้ากรมสมเด็จเทพรัตนราชสุดาฯ สยามบรมราชกุมารี (อพ.สธ) โดยวิธีเฉพาะเจาะจง</t>
  </si>
  <si>
    <t>00224/2568</t>
  </si>
  <si>
    <t>00237/2568</t>
  </si>
  <si>
    <t>หจก.เชียงรายเทคโนคอม</t>
  </si>
  <si>
    <t>00228/2568</t>
  </si>
  <si>
    <t>จัดซื้อวัสดุการเกษตร โดยวิธีเฉพาะเจาะจง</t>
  </si>
  <si>
    <t>00229/2568</t>
  </si>
  <si>
    <t>นางสาวภาวินี หมื่นเงิน</t>
  </si>
  <si>
    <t>จัดซื้อไม้ไผ่ เพื่อดำเนินโครงการอนุรักษ์พันธุกรรมพืชอันเนื่องมาจากพระราชดำริสมเด็จพระกนิษฐาธิราชเจ้ากรมสมเด็จเทพรัตนราชสุดาฯ สยามบรมราชกุมารี (อพ.สธ) โดยวิธีเฉพาะเจาะจง</t>
  </si>
  <si>
    <t>00248/2568</t>
  </si>
  <si>
    <t>องค์การส่งเสริมกิจการโคนมแห่งประเทศไทย</t>
  </si>
  <si>
    <t>จัดซื้ออาหารเสริม (นม) เปิดภาคเรียนที่ 1/2568 (13-30 มิ.ย.68) รวมวันเสาร์-อาทิตย์ เพื่อชดเชยช่วงก่อนหน้าที่ยังไม่ได้รับนมของปีการศึกษา 2568 โดยวิธีเฉพาะเจาะจง</t>
  </si>
  <si>
    <t>00227/2568</t>
  </si>
  <si>
    <t>จัดซื้อครุภัณฑ์คอมพิวเตอร์หรืออิเล็กทรอนิกส์ รายการเครื่องสำรองไฟฟ้า โดยวิธีเฉพาะเจาะจง</t>
  </si>
  <si>
    <t>00225/2568</t>
  </si>
  <si>
    <t>ร้านอุกฤษฎ์ ไดนาโม โดย นายอุกฤษฎ์     อรัญวาส</t>
  </si>
  <si>
    <t>00304/2568</t>
  </si>
  <si>
    <t>00238/2568</t>
  </si>
  <si>
    <t>ร้าน พ.ปิยะภัณฑ์</t>
  </si>
  <si>
    <t>จัดซื้อวัสดุยานพาหนะและขนส่ง สำหรับรถหมายเลขทะเบียน 81-1518  โดยวิธีเฉพาะเจาะจง</t>
  </si>
  <si>
    <t>00221/2568</t>
  </si>
  <si>
    <t>00233/2568</t>
  </si>
  <si>
    <t>จ้างซ่อมแซมเครื่องปรับอากาศ ห้องปลัดเทศบาลฯ  โดยวิธีเฉพาะเจาะจง</t>
  </si>
  <si>
    <t>00234/2568</t>
  </si>
  <si>
    <t>จ้างทำป้ายประชาสัมพันธ์  ตามโครงการจัดงานประเพณีเข้าพรรษา ประจำปี 2568 โดยวิธีเฉพาะเจาะจง</t>
  </si>
  <si>
    <t>00235/2568</t>
  </si>
  <si>
    <t>นางสาวอรุณี  ดีแก้ว</t>
  </si>
  <si>
    <t>จ้างเหมาตกแต่งจัดสถานที่พิธีหล่อเทียนพรรษาและพิธีทางศาสนา รวมค่าติดตั้งและรื้อถอน โครงการจัดงานประเพณีเข้าพรรษา ประจำปี 2568 โดยวิธีเฉพาะเจาะจง</t>
  </si>
  <si>
    <t>00264/2568</t>
  </si>
  <si>
    <t>น้ำมันเชื้อเพลิงและหล่อลื่น สำหรับงานกำจัดขยะมูลฝอยและสิ่งปฏิกูล โดยวิธีเฉพาะเจาะจง</t>
  </si>
  <si>
    <t>00257/2568</t>
  </si>
  <si>
    <t>00258/2568</t>
  </si>
  <si>
    <t>00259/2568</t>
  </si>
  <si>
    <t>00260/2568</t>
  </si>
  <si>
    <t>00261/2568</t>
  </si>
  <si>
    <t>00262/2568</t>
  </si>
  <si>
    <t>00263/2568</t>
  </si>
  <si>
    <t>00265/2568</t>
  </si>
  <si>
    <t>00266/2568</t>
  </si>
  <si>
    <t>00236/2568</t>
  </si>
  <si>
    <t>00240/2568</t>
  </si>
  <si>
    <t>จ้างซ่อมแซมเครื่องปรับอากาศ อาคารสำนักงานป้องกันและบรรเทาสาธารณภัย โดยวิธีเฉพาะเจาะจง</t>
  </si>
  <si>
    <t>00241/2568</t>
  </si>
  <si>
    <t>00242/2568</t>
  </si>
  <si>
    <t>ร้านแชมป์ดับเพลิง กู้ภัย</t>
  </si>
  <si>
    <t>จัดซื้อวัสดุอุปกรณ์สำหรับการจัดการจราจร โดยวิธีเฉพาะเจาะจง</t>
  </si>
  <si>
    <t>ร้านเล้าเฮงกี่</t>
  </si>
  <si>
    <t>00243/2568</t>
  </si>
  <si>
    <t>00244/2568</t>
  </si>
  <si>
    <t>ร้าน ไท กระจก อลูมิเนียม</t>
  </si>
  <si>
    <t>00245/2568</t>
  </si>
  <si>
    <t>00249/2568</t>
  </si>
  <si>
    <t>จ้างทำป้ายโครงการ 5 ส. ต่อเนื่อง โดยวิธีเฉพาะเจาะจง</t>
  </si>
  <si>
    <t>จ้างซ่อมแซมประตูห้องสำนักปลัด โดยวิธีเฉพาะเจาะจง</t>
  </si>
  <si>
    <t>จัดซื้อวัสดุตามโครงการอนุรักษ์พันธุกรรมพืชอันเนื่องมาจากพระราชดำริ สมเด็จพระกนิษฐาธิราชเจ้ากรมสมเด็จพระเทพรัตนราชสุดาฯ สยามบรมราชกุมารี โดยวิธีเฉพาะเจาะจง</t>
  </si>
  <si>
    <t>00250/2568</t>
  </si>
  <si>
    <t>บริษัท โปร เคมีคอล เทรดดิ้ง จำกัด</t>
  </si>
  <si>
    <t>จัดซื้อวัสดุทางการแพทย์(ทรายอะเบส,น้ำยาพ่นหมอกควัน) ตามโครงการป้องกันควบคุมโรคไข้เลือดออก  โดยวิธีเฉพาะเจาะจง</t>
  </si>
  <si>
    <t>00239/2568</t>
  </si>
  <si>
    <t>จัดซื้อวัสดุไฟฟ้าและวิทยุ  โดยวิธีเฉพาะเจาะจง</t>
  </si>
  <si>
    <t>00246/2568</t>
  </si>
  <si>
    <t>จัดซื้อวัสดุสำนักงาน  โดยวิธีเฉพาะเจาะจง</t>
  </si>
  <si>
    <t>00247/2568</t>
  </si>
  <si>
    <t>00278/2568</t>
  </si>
  <si>
    <t>00276/2568</t>
  </si>
  <si>
    <t>จ้างซ่อมแซมรถบรรทุกน้ำ หมายเลขทะเบียน บม 44  โดยวิธีเฉพาะเจาะจง</t>
  </si>
  <si>
    <t>00275/2568</t>
  </si>
  <si>
    <t>จัดซื้อวัสดุวัสดุก่อสร้าง  โดยวิธีเฉพาะเจาะจง</t>
  </si>
  <si>
    <t>00305/2568</t>
  </si>
  <si>
    <t>จัดซื้อวัสดุวัสดุคอมพิวเตอร์  โดยวิธีเฉพาะเจาะจง</t>
  </si>
  <si>
    <t>00268/2568</t>
  </si>
  <si>
    <t>ร้านเชียงรายไฟร์ เรสคิว</t>
  </si>
  <si>
    <t>จัดซื้อผงเคมีบรรจุถังดับเพลิง โดยวิธีเฉพาะเจาะจง</t>
  </si>
  <si>
    <t>00287/2568</t>
  </si>
  <si>
    <t>00297/2568</t>
  </si>
  <si>
    <t>00298/2568</t>
  </si>
  <si>
    <t>00299/2568</t>
  </si>
  <si>
    <t>00300/2568</t>
  </si>
  <si>
    <t>00301/2568</t>
  </si>
  <si>
    <t>00302/2568</t>
  </si>
  <si>
    <t>00277/2568</t>
  </si>
  <si>
    <t>จ้างซ่อมครุภัณฑ์ยานพาหนะและขนส่ง รถจักรยานยนต์ หมายเลขทะเบียน คกล 874  โดยวิธีเฉพาะเจาะจง</t>
  </si>
  <si>
    <t>จ้างซ่อมครุภัณฑ์ยานพาหนะและขนส่ง รถยนต์ส่วนกลาง หมายเลขทะเบียน กจ 4586 โดยวิธีเฉพาะเจาะจง</t>
  </si>
  <si>
    <t>00272/2568</t>
  </si>
  <si>
    <t>จัดซื้อวัสดุเพื่อดำเนินการตามโครงการดูแลสิ่งแวดล้อมและปรับปรุงภูมิทัศน์  โดยวิธีเฉพาะเจาะจง</t>
  </si>
  <si>
    <t>00270/2568</t>
  </si>
  <si>
    <t>จัดซื้อวัสดุเครื่องแต่งกาย  โดยวิธีเฉพาะเจาะจง</t>
  </si>
  <si>
    <t>00284/2568</t>
  </si>
  <si>
    <t>00281/2568</t>
  </si>
  <si>
    <t>จัดซื้อวัสดุงานบ้านงานครัว  โดยวิธีเฉพาะเจาะจง</t>
  </si>
  <si>
    <t>00283/2568</t>
  </si>
  <si>
    <t>00267/2568</t>
  </si>
  <si>
    <t>00282/2568</t>
  </si>
  <si>
    <t>จ้างซ่อมแซมครุภัณฑ์คอมพิวเตอร์ โดยวิธีเฉพาะเจาะจง</t>
  </si>
  <si>
    <t>00280/2568</t>
  </si>
  <si>
    <t>จ้างซ่อมแซมรถยนต์กู้ภัย หมายเลขทะเบียน บธ 1192  โดยวิธีเฉพาะเจาะจง</t>
  </si>
  <si>
    <t>00269/2568</t>
  </si>
  <si>
    <t>00286/2568</t>
  </si>
  <si>
    <t>จัดซื้อน้ำมันเชื้อเพลิงและหล่อลื่น งานบริหารทั่วไปเกี่ยวกับอุตสาหกรรมและการโยธา โดยวิธีเฉพาะเจาะจง</t>
  </si>
  <si>
    <t>00271/2568</t>
  </si>
  <si>
    <t>00279/2568</t>
  </si>
  <si>
    <t>ห้างหุ้นส่วนจำกัด ชุมแสงชัย</t>
  </si>
  <si>
    <t>จัดซื้อวัสดุอุปกรณ์โครงการอำนวยความสะดวกปลอดภัยถนนทุกสายในเขตพื้นที่เทศบาล โดยวิธีเฉพาะเจาะจง</t>
  </si>
  <si>
    <t>00311/2568</t>
  </si>
  <si>
    <t>00312/2568</t>
  </si>
  <si>
    <t>00313/2568</t>
  </si>
  <si>
    <t>00314/2568</t>
  </si>
  <si>
    <t>00315/2568</t>
  </si>
  <si>
    <t>00316/2568</t>
  </si>
  <si>
    <t>00306/2568</t>
  </si>
  <si>
    <t>00318/2568</t>
  </si>
  <si>
    <t>00292/2568</t>
  </si>
  <si>
    <t>ค่าโฆษณาและเผยแพร่ประชาสัมพันธ์  โดยวิธีเฉพาะเจาะจง</t>
  </si>
  <si>
    <t>00290/2568</t>
  </si>
  <si>
    <t>จัดซื้อครุภัณฑ์สำนักงาน (ตู้เอกสารบานเลื่อน) โดยวิธีเฉพาะเจาะจง</t>
  </si>
  <si>
    <t>00291/2568</t>
  </si>
  <si>
    <t>จัดซื้อครุภัณฑ์สำนักงาน (เก้าอี้สำนักงาน) โดยวิธีเฉพาะเจาะจง</t>
  </si>
  <si>
    <t>00289/2568</t>
  </si>
  <si>
    <t>จัดซื้อครุภัณฑ์งานบ้านงานครัว(เครื่องซักผ้า) โดยวิธีเฉพาะเจาะจง</t>
  </si>
  <si>
    <t>00294/2568</t>
  </si>
  <si>
    <t>จัดซื้อครุภัณฑ์สำนักงาน(เก้าอี้สำนักงาน) โดยวิธีเฉพาะเจาะจง</t>
  </si>
  <si>
    <t>00295/2568</t>
  </si>
  <si>
    <t>ร้านไพศาลไดนาโม</t>
  </si>
  <si>
    <t>จ้างซ่อมเครื่องสูบน้ำแบบจม(ไดโว่) โดยวิธีเฉพาะเจาะจง</t>
  </si>
  <si>
    <t>นางสาวจินตนา ยงยืน</t>
  </si>
  <si>
    <t>00293/2568</t>
  </si>
  <si>
    <t>จ้างเหมาตกแต่งและจัดสถานที่ โครงการพัฒนาและส่งเสริมศักยภาพถนนคนเดินในเขตเทศบาล กิจกรรมที่ 2 กาดกองเก่า (งานรวมพลคนลูกทุ่ง) โดยวิธีเฉพาะเจาะจง</t>
  </si>
  <si>
    <t>00296/2568</t>
  </si>
  <si>
    <t>00308/2568</t>
  </si>
  <si>
    <t>จัดซื้อวัสดุก่อสร้าง  โดยวิธีเฉพาะเจาะจง</t>
  </si>
  <si>
    <t>00322/2568</t>
  </si>
  <si>
    <t>ห้างหุ้นส่วนจำกัด เชียงของไทยลาว ทราเวล</t>
  </si>
  <si>
    <t>จ้างเหมารถโดยสารปรับอากาศ พร้อมน้ำมันเชื้อเพลิงและพนักงานขับรถ  โดยวิธีเฉพาะเจาะจง</t>
  </si>
  <si>
    <t>00317/2568</t>
  </si>
  <si>
    <t>จ้างซ่อมแซมรถชมวิว โดยวิธีเฉพาะเจาะจง</t>
  </si>
  <si>
    <t>จ้างซ่อมแซมรถบรรทุกขยะ หมายเลขทะเบียน 81-8301  โดยวิธีเฉพาะเจาะจง</t>
  </si>
  <si>
    <t>00319/2568</t>
  </si>
  <si>
    <t>00320/2568</t>
  </si>
  <si>
    <t>จัดซื้อครุภัณฑ์สำนักงาน(โต๊ะคอมพิวเตอร์) โดยวิธีเฉพาะเจาะจง</t>
  </si>
  <si>
    <t>00321/2568</t>
  </si>
  <si>
    <t>00324/2568</t>
  </si>
  <si>
    <t>จัดซื้อวัสดุซ่อมแซมศูนย์บริหารจัดการขยะ โดยวิธีเฉพาะเจาะจง</t>
  </si>
  <si>
    <t>00325/2568</t>
  </si>
  <si>
    <t>00328/2568</t>
  </si>
  <si>
    <t>00327/2568</t>
  </si>
  <si>
    <t>บริษัท ดีโฮม เทรดดิ้ง จำกัด</t>
  </si>
  <si>
    <t>00323/2568</t>
  </si>
  <si>
    <t>จัดซื้ออาหารเสริม (นม) เปิดภาคเรียนที่ 1/2568 (1-29 ส.ค.68 รวมวันเสาร์-อาทิตย์) โดยวิธีเฉพาะเจาะจง</t>
  </si>
  <si>
    <t xml:space="preserve">เทศบาลตำบลเวียงเชียงของ  </t>
  </si>
  <si>
    <t>ค่าจ้างออกแบบ โดยวิธีเฉพาะเจาะจง</t>
  </si>
  <si>
    <t>ปัญหา/อุปสรรค................................................ไม่มี..................................................</t>
  </si>
  <si>
    <t>ข้อเสนอแนะ................................................(ไม่มี)..................................................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</si>
</sst>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center" wrapText="1"/>
    </xf>
    <xf numFmtId="4" fontId="7" fillId="2" borderId="7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lef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right" vertical="top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right" vertical="top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14" fontId="7" fillId="2" borderId="7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7" fillId="2" borderId="6" xfId="0" applyNumberFormat="1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" fontId="7" fillId="2" borderId="12" xfId="0" applyNumberFormat="1" applyFont="1" applyFill="1" applyBorder="1" applyAlignment="1">
      <alignment horizontal="right" vertical="top" wrapText="1"/>
    </xf>
    <xf numFmtId="0" fontId="7" fillId="2" borderId="1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dimension ref="A1:D13"/>
  <sheetViews>
    <sheetView tabSelected="1" zoomScale="90" zoomScaleNormal="90" workbookViewId="0">
      <pane ySplit="4" topLeftCell="A5" activePane="bottomLeft" state="frozen"/>
      <selection pane="bottomLeft" activeCell="A13" sqref="A13"/>
    </sheetView>
  </sheetViews>
  <sheetFormatPr defaultColWidth="15.25" defaultRowHeight="21" x14ac:dyDescent="0.2"/>
  <cols>
    <col min="1" max="1" width="11.625" style="1" customWidth="1"/>
    <col min="2" max="2" width="47.75" style="2" customWidth="1"/>
    <col min="3" max="3" width="30.25" style="3" customWidth="1"/>
    <col min="4" max="4" width="29.25" style="3" customWidth="1"/>
    <col min="5" max="16384" width="15.25" style="7"/>
  </cols>
  <sheetData>
    <row r="1" spans="1:4" ht="30" customHeight="1" x14ac:dyDescent="0.2">
      <c r="A1" s="67" t="s">
        <v>27</v>
      </c>
      <c r="B1" s="67"/>
      <c r="C1" s="67"/>
      <c r="D1" s="67"/>
    </row>
    <row r="2" spans="1:4" ht="30" customHeight="1" x14ac:dyDescent="0.2">
      <c r="A2" s="68" t="s">
        <v>630</v>
      </c>
      <c r="B2" s="68"/>
      <c r="C2" s="68"/>
      <c r="D2" s="68"/>
    </row>
    <row r="3" spans="1:4" s="9" customFormat="1" ht="44.25" customHeight="1" x14ac:dyDescent="0.2">
      <c r="A3" s="69" t="s">
        <v>1</v>
      </c>
      <c r="B3" s="69" t="s">
        <v>28</v>
      </c>
      <c r="C3" s="70" t="s">
        <v>32</v>
      </c>
      <c r="D3" s="70" t="s">
        <v>33</v>
      </c>
    </row>
    <row r="4" spans="1:4" s="1" customFormat="1" x14ac:dyDescent="0.2">
      <c r="A4" s="69"/>
      <c r="B4" s="69"/>
      <c r="C4" s="70"/>
      <c r="D4" s="70"/>
    </row>
    <row r="5" spans="1:4" x14ac:dyDescent="0.2">
      <c r="A5" s="11">
        <v>1</v>
      </c>
      <c r="B5" s="18" t="s">
        <v>29</v>
      </c>
      <c r="C5" s="12">
        <v>317</v>
      </c>
      <c r="D5" s="12">
        <f>ภาพรวม2568!I45+'ธค 2567'!C39+'มค 2568'!I37+'มค 2568'!I63+'กพ 2568'!I22+'มีค 2568'!I44+'เมย 2568'!I12+'พค 2568'!I14+'มิย 2568'!I42+'กค 2568'!I30+'สค 2568 '!I36+'กย 2568'!I17</f>
        <v>5975926.3499999996</v>
      </c>
    </row>
    <row r="6" spans="1:4" x14ac:dyDescent="0.2">
      <c r="A6" s="13">
        <v>2</v>
      </c>
      <c r="B6" s="14" t="s">
        <v>30</v>
      </c>
      <c r="C6" s="15">
        <v>0</v>
      </c>
      <c r="D6" s="15">
        <v>0</v>
      </c>
    </row>
    <row r="7" spans="1:4" x14ac:dyDescent="0.2">
      <c r="A7" s="13">
        <v>3</v>
      </c>
      <c r="B7" s="14" t="s">
        <v>31</v>
      </c>
      <c r="C7" s="15">
        <v>0</v>
      </c>
      <c r="D7" s="15">
        <v>0</v>
      </c>
    </row>
    <row r="8" spans="1:4" x14ac:dyDescent="0.2">
      <c r="A8" s="13"/>
      <c r="B8" s="14" t="s">
        <v>34</v>
      </c>
      <c r="C8" s="15"/>
      <c r="D8" s="15"/>
    </row>
    <row r="9" spans="1:4" x14ac:dyDescent="0.2">
      <c r="A9" s="13"/>
      <c r="B9" s="8" t="s">
        <v>35</v>
      </c>
      <c r="C9" s="15">
        <f>SUM(C5:C8)</f>
        <v>317</v>
      </c>
      <c r="D9" s="15">
        <f>SUM(D5:D8)</f>
        <v>5975926.3499999996</v>
      </c>
    </row>
    <row r="11" spans="1:4" x14ac:dyDescent="0.2">
      <c r="A11" s="19" t="s">
        <v>632</v>
      </c>
    </row>
    <row r="13" spans="1:4" x14ac:dyDescent="0.2">
      <c r="A13" s="19" t="s">
        <v>633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dimension ref="A1:L42"/>
  <sheetViews>
    <sheetView view="pageBreakPreview" zoomScale="87" zoomScaleNormal="90" zoomScaleSheetLayoutView="87" workbookViewId="0">
      <pane ySplit="6" topLeftCell="A37" activePane="bottomLeft" state="frozen"/>
      <selection pane="bottomLeft" activeCell="I7" sqref="I7:I42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4.375" style="3" customWidth="1"/>
    <col min="4" max="4" width="14" style="3" customWidth="1"/>
    <col min="5" max="5" width="16.5" style="4" customWidth="1"/>
    <col min="6" max="6" width="17" style="4" customWidth="1"/>
    <col min="7" max="7" width="13.125" style="5" customWidth="1"/>
    <col min="8" max="8" width="17.125" style="4" customWidth="1"/>
    <col min="9" max="9" width="16.8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480</v>
      </c>
      <c r="C7" s="32">
        <v>400</v>
      </c>
      <c r="D7" s="32">
        <v>400</v>
      </c>
      <c r="E7" s="16" t="s">
        <v>38</v>
      </c>
      <c r="F7" s="49" t="s">
        <v>479</v>
      </c>
      <c r="G7" s="32">
        <v>400</v>
      </c>
      <c r="H7" s="49" t="s">
        <v>479</v>
      </c>
      <c r="I7" s="32">
        <v>400</v>
      </c>
      <c r="J7" s="16" t="s">
        <v>39</v>
      </c>
      <c r="K7" s="13" t="s">
        <v>478</v>
      </c>
      <c r="L7" s="17">
        <v>244144</v>
      </c>
    </row>
    <row r="8" spans="1:12" ht="84" x14ac:dyDescent="0.2">
      <c r="A8" s="13">
        <v>2</v>
      </c>
      <c r="B8" s="52" t="s">
        <v>482</v>
      </c>
      <c r="C8" s="32">
        <v>840</v>
      </c>
      <c r="D8" s="32">
        <v>840</v>
      </c>
      <c r="E8" s="21" t="s">
        <v>38</v>
      </c>
      <c r="F8" s="49" t="s">
        <v>161</v>
      </c>
      <c r="G8" s="32">
        <v>840</v>
      </c>
      <c r="H8" s="49" t="s">
        <v>161</v>
      </c>
      <c r="I8" s="32">
        <v>840</v>
      </c>
      <c r="J8" s="16" t="s">
        <v>39</v>
      </c>
      <c r="K8" s="13" t="s">
        <v>481</v>
      </c>
      <c r="L8" s="17">
        <v>244144</v>
      </c>
    </row>
    <row r="9" spans="1:12" ht="63" x14ac:dyDescent="0.2">
      <c r="A9" s="44">
        <v>3</v>
      </c>
      <c r="B9" s="14" t="s">
        <v>190</v>
      </c>
      <c r="C9" s="32">
        <v>30300</v>
      </c>
      <c r="D9" s="32">
        <v>30300</v>
      </c>
      <c r="E9" s="16" t="s">
        <v>38</v>
      </c>
      <c r="F9" s="49" t="s">
        <v>245</v>
      </c>
      <c r="G9" s="32">
        <v>30300</v>
      </c>
      <c r="H9" s="49" t="s">
        <v>245</v>
      </c>
      <c r="I9" s="32">
        <v>30300</v>
      </c>
      <c r="J9" s="16" t="s">
        <v>39</v>
      </c>
      <c r="K9" s="13" t="s">
        <v>483</v>
      </c>
      <c r="L9" s="17">
        <v>244144</v>
      </c>
    </row>
    <row r="10" spans="1:12" ht="63" x14ac:dyDescent="0.2">
      <c r="A10" s="13">
        <v>4</v>
      </c>
      <c r="B10" s="14" t="s">
        <v>199</v>
      </c>
      <c r="C10" s="32">
        <v>7670</v>
      </c>
      <c r="D10" s="32">
        <v>7670</v>
      </c>
      <c r="E10" s="21" t="s">
        <v>38</v>
      </c>
      <c r="F10" s="49" t="s">
        <v>485</v>
      </c>
      <c r="G10" s="32">
        <v>7670</v>
      </c>
      <c r="H10" s="49" t="s">
        <v>485</v>
      </c>
      <c r="I10" s="32">
        <v>7670</v>
      </c>
      <c r="J10" s="16" t="s">
        <v>39</v>
      </c>
      <c r="K10" s="13" t="s">
        <v>484</v>
      </c>
      <c r="L10" s="17">
        <v>244144</v>
      </c>
    </row>
    <row r="11" spans="1:12" ht="63" x14ac:dyDescent="0.2">
      <c r="A11" s="48">
        <v>5</v>
      </c>
      <c r="B11" s="14" t="s">
        <v>487</v>
      </c>
      <c r="C11" s="32">
        <v>1200</v>
      </c>
      <c r="D11" s="32">
        <v>1200</v>
      </c>
      <c r="E11" s="16" t="s">
        <v>38</v>
      </c>
      <c r="F11" s="49" t="s">
        <v>347</v>
      </c>
      <c r="G11" s="32">
        <v>1200</v>
      </c>
      <c r="H11" s="49" t="s">
        <v>347</v>
      </c>
      <c r="I11" s="32">
        <v>1200</v>
      </c>
      <c r="J11" s="16" t="s">
        <v>39</v>
      </c>
      <c r="K11" s="13" t="s">
        <v>486</v>
      </c>
      <c r="L11" s="17">
        <v>244144</v>
      </c>
    </row>
    <row r="12" spans="1:12" ht="84" x14ac:dyDescent="0.2">
      <c r="A12" s="28">
        <v>6</v>
      </c>
      <c r="B12" s="52" t="s">
        <v>490</v>
      </c>
      <c r="C12" s="24">
        <v>640</v>
      </c>
      <c r="D12" s="24">
        <v>640</v>
      </c>
      <c r="E12" s="35" t="s">
        <v>38</v>
      </c>
      <c r="F12" s="50" t="s">
        <v>489</v>
      </c>
      <c r="G12" s="24">
        <v>640</v>
      </c>
      <c r="H12" s="50" t="s">
        <v>489</v>
      </c>
      <c r="I12" s="24">
        <v>640</v>
      </c>
      <c r="J12" s="16" t="s">
        <v>39</v>
      </c>
      <c r="K12" s="13" t="s">
        <v>488</v>
      </c>
      <c r="L12" s="17">
        <v>244144</v>
      </c>
    </row>
    <row r="13" spans="1:12" ht="84" x14ac:dyDescent="0.2">
      <c r="A13" s="28">
        <v>7</v>
      </c>
      <c r="B13" s="52" t="s">
        <v>493</v>
      </c>
      <c r="C13" s="29">
        <v>137195.1</v>
      </c>
      <c r="D13" s="29">
        <v>137195.1</v>
      </c>
      <c r="E13" s="16" t="s">
        <v>38</v>
      </c>
      <c r="F13" s="22" t="s">
        <v>492</v>
      </c>
      <c r="G13" s="29">
        <v>137195.1</v>
      </c>
      <c r="H13" s="22" t="s">
        <v>492</v>
      </c>
      <c r="I13" s="29">
        <v>137195.1</v>
      </c>
      <c r="J13" s="20" t="s">
        <v>39</v>
      </c>
      <c r="K13" s="13" t="s">
        <v>491</v>
      </c>
      <c r="L13" s="17">
        <v>244146</v>
      </c>
    </row>
    <row r="14" spans="1:12" ht="63" x14ac:dyDescent="0.2">
      <c r="A14" s="13">
        <v>8</v>
      </c>
      <c r="B14" s="52" t="s">
        <v>495</v>
      </c>
      <c r="C14" s="32">
        <v>11950</v>
      </c>
      <c r="D14" s="32">
        <v>11950</v>
      </c>
      <c r="E14" s="16" t="s">
        <v>38</v>
      </c>
      <c r="F14" s="49" t="s">
        <v>164</v>
      </c>
      <c r="G14" s="32">
        <v>11950</v>
      </c>
      <c r="H14" s="49" t="s">
        <v>164</v>
      </c>
      <c r="I14" s="32">
        <v>11950</v>
      </c>
      <c r="J14" s="16" t="s">
        <v>39</v>
      </c>
      <c r="K14" s="13" t="s">
        <v>494</v>
      </c>
      <c r="L14" s="17">
        <v>244147</v>
      </c>
    </row>
    <row r="15" spans="1:12" ht="63" x14ac:dyDescent="0.2">
      <c r="A15" s="13">
        <v>9</v>
      </c>
      <c r="B15" s="52" t="s">
        <v>200</v>
      </c>
      <c r="C15" s="24">
        <v>7200</v>
      </c>
      <c r="D15" s="24">
        <v>7200</v>
      </c>
      <c r="E15" s="21" t="s">
        <v>38</v>
      </c>
      <c r="F15" s="50" t="s">
        <v>497</v>
      </c>
      <c r="G15" s="24">
        <v>7200</v>
      </c>
      <c r="H15" s="50" t="s">
        <v>497</v>
      </c>
      <c r="I15" s="24">
        <v>7200</v>
      </c>
      <c r="J15" s="16" t="s">
        <v>39</v>
      </c>
      <c r="K15" s="13" t="s">
        <v>496</v>
      </c>
      <c r="L15" s="17">
        <v>244153</v>
      </c>
    </row>
    <row r="16" spans="1:12" ht="63" x14ac:dyDescent="0.2">
      <c r="A16" s="13">
        <v>10</v>
      </c>
      <c r="B16" s="14" t="s">
        <v>199</v>
      </c>
      <c r="C16" s="29">
        <v>22350</v>
      </c>
      <c r="D16" s="29">
        <v>22350</v>
      </c>
      <c r="E16" s="16" t="s">
        <v>38</v>
      </c>
      <c r="F16" s="22" t="s">
        <v>164</v>
      </c>
      <c r="G16" s="29">
        <v>22350</v>
      </c>
      <c r="H16" s="22" t="s">
        <v>164</v>
      </c>
      <c r="I16" s="29">
        <v>22350</v>
      </c>
      <c r="J16" s="20" t="s">
        <v>39</v>
      </c>
      <c r="K16" s="13" t="s">
        <v>498</v>
      </c>
      <c r="L16" s="17">
        <v>244153</v>
      </c>
    </row>
    <row r="17" spans="1:12" ht="63" x14ac:dyDescent="0.2">
      <c r="A17" s="13">
        <v>11</v>
      </c>
      <c r="B17" s="52" t="s">
        <v>501</v>
      </c>
      <c r="C17" s="29">
        <v>39900</v>
      </c>
      <c r="D17" s="29">
        <v>39900</v>
      </c>
      <c r="E17" s="16" t="s">
        <v>38</v>
      </c>
      <c r="F17" s="22" t="s">
        <v>500</v>
      </c>
      <c r="G17" s="29">
        <v>39900</v>
      </c>
      <c r="H17" s="22" t="s">
        <v>500</v>
      </c>
      <c r="I17" s="29">
        <v>39900</v>
      </c>
      <c r="J17" s="20" t="s">
        <v>39</v>
      </c>
      <c r="K17" s="13" t="s">
        <v>499</v>
      </c>
      <c r="L17" s="17">
        <v>244153</v>
      </c>
    </row>
    <row r="18" spans="1:12" ht="63" x14ac:dyDescent="0.2">
      <c r="A18" s="13">
        <v>12</v>
      </c>
      <c r="B18" s="52" t="s">
        <v>149</v>
      </c>
      <c r="C18" s="32">
        <v>18960</v>
      </c>
      <c r="D18" s="32">
        <v>18960</v>
      </c>
      <c r="E18" s="16" t="s">
        <v>38</v>
      </c>
      <c r="F18" s="49" t="s">
        <v>146</v>
      </c>
      <c r="G18" s="32">
        <v>18960</v>
      </c>
      <c r="H18" s="49" t="s">
        <v>146</v>
      </c>
      <c r="I18" s="32">
        <v>18960</v>
      </c>
      <c r="J18" s="16" t="s">
        <v>39</v>
      </c>
      <c r="K18" s="13" t="s">
        <v>502</v>
      </c>
      <c r="L18" s="17">
        <v>244153</v>
      </c>
    </row>
    <row r="19" spans="1:12" ht="63" x14ac:dyDescent="0.2">
      <c r="A19" s="13">
        <v>13</v>
      </c>
      <c r="B19" s="52" t="s">
        <v>504</v>
      </c>
      <c r="C19" s="32">
        <v>1100</v>
      </c>
      <c r="D19" s="32">
        <v>1100</v>
      </c>
      <c r="E19" s="16" t="s">
        <v>38</v>
      </c>
      <c r="F19" s="49" t="s">
        <v>138</v>
      </c>
      <c r="G19" s="32">
        <v>1100</v>
      </c>
      <c r="H19" s="49" t="s">
        <v>138</v>
      </c>
      <c r="I19" s="32">
        <v>1100</v>
      </c>
      <c r="J19" s="16" t="s">
        <v>39</v>
      </c>
      <c r="K19" s="13" t="s">
        <v>503</v>
      </c>
      <c r="L19" s="17">
        <v>244158</v>
      </c>
    </row>
    <row r="20" spans="1:12" ht="63" x14ac:dyDescent="0.2">
      <c r="A20" s="13">
        <v>14</v>
      </c>
      <c r="B20" s="52" t="s">
        <v>506</v>
      </c>
      <c r="C20" s="32">
        <v>5700</v>
      </c>
      <c r="D20" s="32">
        <v>5700</v>
      </c>
      <c r="E20" s="21" t="s">
        <v>38</v>
      </c>
      <c r="F20" s="49" t="s">
        <v>161</v>
      </c>
      <c r="G20" s="32">
        <v>5700</v>
      </c>
      <c r="H20" s="49" t="s">
        <v>161</v>
      </c>
      <c r="I20" s="32">
        <v>5700</v>
      </c>
      <c r="J20" s="20" t="s">
        <v>39</v>
      </c>
      <c r="K20" s="13" t="s">
        <v>505</v>
      </c>
      <c r="L20" s="17">
        <v>244158</v>
      </c>
    </row>
    <row r="21" spans="1:12" ht="84" x14ac:dyDescent="0.2">
      <c r="A21" s="16">
        <v>15</v>
      </c>
      <c r="B21" s="52" t="s">
        <v>509</v>
      </c>
      <c r="C21" s="24">
        <v>25000</v>
      </c>
      <c r="D21" s="24">
        <v>25000</v>
      </c>
      <c r="E21" s="21" t="s">
        <v>38</v>
      </c>
      <c r="F21" s="50" t="s">
        <v>508</v>
      </c>
      <c r="G21" s="24">
        <v>25000</v>
      </c>
      <c r="H21" s="50" t="s">
        <v>508</v>
      </c>
      <c r="I21" s="24">
        <v>25000</v>
      </c>
      <c r="J21" s="20" t="s">
        <v>39</v>
      </c>
      <c r="K21" s="13" t="s">
        <v>507</v>
      </c>
      <c r="L21" s="17">
        <v>244158</v>
      </c>
    </row>
    <row r="22" spans="1:12" ht="63" x14ac:dyDescent="0.2">
      <c r="A22" s="16">
        <v>16</v>
      </c>
      <c r="B22" s="53" t="s">
        <v>511</v>
      </c>
      <c r="C22" s="29">
        <v>29100</v>
      </c>
      <c r="D22" s="29">
        <v>29100</v>
      </c>
      <c r="E22" s="16" t="s">
        <v>38</v>
      </c>
      <c r="F22" s="52" t="s">
        <v>42</v>
      </c>
      <c r="G22" s="29">
        <v>29100</v>
      </c>
      <c r="H22" s="52" t="s">
        <v>42</v>
      </c>
      <c r="I22" s="29">
        <v>29100</v>
      </c>
      <c r="J22" s="20" t="s">
        <v>39</v>
      </c>
      <c r="K22" s="13" t="s">
        <v>510</v>
      </c>
      <c r="L22" s="17">
        <v>244162</v>
      </c>
    </row>
    <row r="23" spans="1:12" ht="63" x14ac:dyDescent="0.2">
      <c r="A23" s="16">
        <v>17</v>
      </c>
      <c r="B23" s="22" t="s">
        <v>126</v>
      </c>
      <c r="C23" s="29">
        <v>6500</v>
      </c>
      <c r="D23" s="29">
        <v>6500</v>
      </c>
      <c r="E23" s="16" t="s">
        <v>38</v>
      </c>
      <c r="F23" s="14" t="s">
        <v>63</v>
      </c>
      <c r="G23" s="29">
        <v>6500</v>
      </c>
      <c r="H23" s="14" t="s">
        <v>63</v>
      </c>
      <c r="I23" s="29">
        <v>6500</v>
      </c>
      <c r="J23" s="16" t="s">
        <v>39</v>
      </c>
      <c r="K23" s="13" t="s">
        <v>445</v>
      </c>
      <c r="L23" s="17">
        <v>244162</v>
      </c>
    </row>
    <row r="24" spans="1:12" ht="63" x14ac:dyDescent="0.2">
      <c r="A24" s="16">
        <v>18</v>
      </c>
      <c r="B24" s="22" t="s">
        <v>126</v>
      </c>
      <c r="C24" s="29">
        <v>21800</v>
      </c>
      <c r="D24" s="29">
        <v>21800</v>
      </c>
      <c r="E24" s="16" t="s">
        <v>38</v>
      </c>
      <c r="F24" s="14" t="s">
        <v>60</v>
      </c>
      <c r="G24" s="29">
        <v>21800</v>
      </c>
      <c r="H24" s="14" t="s">
        <v>60</v>
      </c>
      <c r="I24" s="29">
        <v>21800</v>
      </c>
      <c r="J24" s="20" t="s">
        <v>39</v>
      </c>
      <c r="K24" s="13" t="s">
        <v>440</v>
      </c>
      <c r="L24" s="17">
        <v>244162</v>
      </c>
    </row>
    <row r="25" spans="1:12" ht="63" x14ac:dyDescent="0.2">
      <c r="A25" s="16">
        <v>18</v>
      </c>
      <c r="B25" s="22" t="s">
        <v>126</v>
      </c>
      <c r="C25" s="29">
        <v>7000</v>
      </c>
      <c r="D25" s="29">
        <v>7000</v>
      </c>
      <c r="E25" s="16" t="s">
        <v>38</v>
      </c>
      <c r="F25" s="14" t="s">
        <v>61</v>
      </c>
      <c r="G25" s="29">
        <v>7000</v>
      </c>
      <c r="H25" s="14" t="s">
        <v>61</v>
      </c>
      <c r="I25" s="29">
        <v>7000</v>
      </c>
      <c r="J25" s="20" t="s">
        <v>39</v>
      </c>
      <c r="K25" s="13" t="s">
        <v>441</v>
      </c>
      <c r="L25" s="17">
        <v>244162</v>
      </c>
    </row>
    <row r="26" spans="1:12" ht="63" x14ac:dyDescent="0.2">
      <c r="A26" s="16">
        <v>20</v>
      </c>
      <c r="B26" s="22" t="s">
        <v>126</v>
      </c>
      <c r="C26" s="29">
        <v>7000</v>
      </c>
      <c r="D26" s="29">
        <v>7000</v>
      </c>
      <c r="E26" s="16" t="s">
        <v>38</v>
      </c>
      <c r="F26" s="14" t="s">
        <v>62</v>
      </c>
      <c r="G26" s="29">
        <v>7000</v>
      </c>
      <c r="H26" s="14" t="s">
        <v>62</v>
      </c>
      <c r="I26" s="29">
        <v>7000</v>
      </c>
      <c r="J26" s="16" t="s">
        <v>39</v>
      </c>
      <c r="K26" s="13" t="s">
        <v>442</v>
      </c>
      <c r="L26" s="17">
        <v>244162</v>
      </c>
    </row>
    <row r="27" spans="1:12" ht="63" x14ac:dyDescent="0.2">
      <c r="A27" s="16">
        <v>21</v>
      </c>
      <c r="B27" s="22" t="s">
        <v>126</v>
      </c>
      <c r="C27" s="29">
        <v>7000</v>
      </c>
      <c r="D27" s="29">
        <v>7000</v>
      </c>
      <c r="E27" s="16" t="s">
        <v>38</v>
      </c>
      <c r="F27" s="14" t="s">
        <v>65</v>
      </c>
      <c r="G27" s="29">
        <v>7000</v>
      </c>
      <c r="H27" s="14" t="s">
        <v>65</v>
      </c>
      <c r="I27" s="29">
        <v>7000</v>
      </c>
      <c r="J27" s="16" t="s">
        <v>39</v>
      </c>
      <c r="K27" s="13" t="s">
        <v>443</v>
      </c>
      <c r="L27" s="17">
        <v>244162</v>
      </c>
    </row>
    <row r="28" spans="1:12" ht="63" x14ac:dyDescent="0.2">
      <c r="A28" s="16">
        <v>22</v>
      </c>
      <c r="B28" s="22" t="s">
        <v>126</v>
      </c>
      <c r="C28" s="29">
        <v>7000</v>
      </c>
      <c r="D28" s="29">
        <v>7000</v>
      </c>
      <c r="E28" s="16" t="s">
        <v>38</v>
      </c>
      <c r="F28" s="14" t="s">
        <v>64</v>
      </c>
      <c r="G28" s="29">
        <v>7000</v>
      </c>
      <c r="H28" s="14" t="s">
        <v>64</v>
      </c>
      <c r="I28" s="29">
        <v>7000</v>
      </c>
      <c r="J28" s="20" t="s">
        <v>39</v>
      </c>
      <c r="K28" s="13" t="s">
        <v>444</v>
      </c>
      <c r="L28" s="17">
        <v>244162</v>
      </c>
    </row>
    <row r="29" spans="1:12" ht="63" x14ac:dyDescent="0.2">
      <c r="A29" s="16">
        <v>23</v>
      </c>
      <c r="B29" s="22" t="s">
        <v>126</v>
      </c>
      <c r="C29" s="29">
        <v>28650</v>
      </c>
      <c r="D29" s="29">
        <v>28650</v>
      </c>
      <c r="E29" s="16" t="s">
        <v>38</v>
      </c>
      <c r="F29" s="14" t="s">
        <v>59</v>
      </c>
      <c r="G29" s="29">
        <v>28650</v>
      </c>
      <c r="H29" s="14" t="s">
        <v>59</v>
      </c>
      <c r="I29" s="29">
        <v>28650</v>
      </c>
      <c r="J29" s="20" t="s">
        <v>39</v>
      </c>
      <c r="K29" s="13" t="s">
        <v>512</v>
      </c>
      <c r="L29" s="17">
        <v>244162</v>
      </c>
    </row>
    <row r="30" spans="1:12" ht="63" x14ac:dyDescent="0.2">
      <c r="A30" s="16">
        <v>24</v>
      </c>
      <c r="B30" s="22" t="s">
        <v>126</v>
      </c>
      <c r="C30" s="29">
        <v>24000</v>
      </c>
      <c r="D30" s="29">
        <v>24000</v>
      </c>
      <c r="E30" s="16" t="s">
        <v>38</v>
      </c>
      <c r="F30" s="52" t="s">
        <v>225</v>
      </c>
      <c r="G30" s="29">
        <v>24000</v>
      </c>
      <c r="H30" s="52" t="s">
        <v>225</v>
      </c>
      <c r="I30" s="29">
        <v>24000</v>
      </c>
      <c r="J30" s="16" t="s">
        <v>39</v>
      </c>
      <c r="K30" s="13" t="s">
        <v>513</v>
      </c>
      <c r="L30" s="17">
        <v>244162</v>
      </c>
    </row>
    <row r="31" spans="1:12" ht="63" x14ac:dyDescent="0.2">
      <c r="A31" s="16">
        <v>25</v>
      </c>
      <c r="B31" s="22" t="s">
        <v>126</v>
      </c>
      <c r="C31" s="29">
        <v>24000</v>
      </c>
      <c r="D31" s="29">
        <v>24000</v>
      </c>
      <c r="E31" s="16" t="s">
        <v>38</v>
      </c>
      <c r="F31" s="14" t="s">
        <v>66</v>
      </c>
      <c r="G31" s="29">
        <v>24000</v>
      </c>
      <c r="H31" s="14" t="s">
        <v>66</v>
      </c>
      <c r="I31" s="29">
        <v>24000</v>
      </c>
      <c r="J31" s="16" t="s">
        <v>39</v>
      </c>
      <c r="K31" s="13" t="s">
        <v>514</v>
      </c>
      <c r="L31" s="17">
        <v>244162</v>
      </c>
    </row>
    <row r="32" spans="1:12" ht="63" x14ac:dyDescent="0.2">
      <c r="A32" s="16">
        <v>26</v>
      </c>
      <c r="B32" s="22" t="s">
        <v>126</v>
      </c>
      <c r="C32" s="29">
        <v>25800</v>
      </c>
      <c r="D32" s="29">
        <v>25800</v>
      </c>
      <c r="E32" s="16" t="s">
        <v>38</v>
      </c>
      <c r="F32" s="14" t="s">
        <v>56</v>
      </c>
      <c r="G32" s="29">
        <v>25800</v>
      </c>
      <c r="H32" s="14" t="s">
        <v>56</v>
      </c>
      <c r="I32" s="29">
        <v>25800</v>
      </c>
      <c r="J32" s="20" t="s">
        <v>39</v>
      </c>
      <c r="K32" s="13" t="s">
        <v>515</v>
      </c>
      <c r="L32" s="17">
        <v>244162</v>
      </c>
    </row>
    <row r="33" spans="1:12" ht="63" x14ac:dyDescent="0.2">
      <c r="A33" s="16">
        <v>27</v>
      </c>
      <c r="B33" s="22" t="s">
        <v>126</v>
      </c>
      <c r="C33" s="29">
        <v>25800</v>
      </c>
      <c r="D33" s="29">
        <v>25800</v>
      </c>
      <c r="E33" s="16" t="s">
        <v>38</v>
      </c>
      <c r="F33" s="14" t="s">
        <v>57</v>
      </c>
      <c r="G33" s="29">
        <v>25800</v>
      </c>
      <c r="H33" s="14" t="s">
        <v>57</v>
      </c>
      <c r="I33" s="29">
        <v>25800</v>
      </c>
      <c r="J33" s="20" t="s">
        <v>39</v>
      </c>
      <c r="K33" s="13" t="s">
        <v>516</v>
      </c>
      <c r="L33" s="17">
        <v>244162</v>
      </c>
    </row>
    <row r="34" spans="1:12" ht="63" x14ac:dyDescent="0.2">
      <c r="A34" s="16">
        <v>28</v>
      </c>
      <c r="B34" s="22" t="s">
        <v>126</v>
      </c>
      <c r="C34" s="29">
        <v>25800</v>
      </c>
      <c r="D34" s="29">
        <v>25800</v>
      </c>
      <c r="E34" s="16" t="s">
        <v>38</v>
      </c>
      <c r="F34" s="14" t="s">
        <v>58</v>
      </c>
      <c r="G34" s="29">
        <v>25800</v>
      </c>
      <c r="H34" s="14" t="s">
        <v>58</v>
      </c>
      <c r="I34" s="29">
        <v>25800</v>
      </c>
      <c r="J34" s="16" t="s">
        <v>39</v>
      </c>
      <c r="K34" s="13" t="s">
        <v>517</v>
      </c>
      <c r="L34" s="17">
        <v>244162</v>
      </c>
    </row>
    <row r="35" spans="1:12" ht="63" x14ac:dyDescent="0.2">
      <c r="A35" s="16">
        <v>29</v>
      </c>
      <c r="B35" s="22" t="s">
        <v>126</v>
      </c>
      <c r="C35" s="29">
        <v>35100</v>
      </c>
      <c r="D35" s="29">
        <v>35100</v>
      </c>
      <c r="E35" s="16" t="s">
        <v>38</v>
      </c>
      <c r="F35" s="14" t="s">
        <v>55</v>
      </c>
      <c r="G35" s="29">
        <v>35100</v>
      </c>
      <c r="H35" s="14" t="s">
        <v>55</v>
      </c>
      <c r="I35" s="29">
        <v>35100</v>
      </c>
      <c r="J35" s="16" t="s">
        <v>39</v>
      </c>
      <c r="K35" s="13" t="s">
        <v>518</v>
      </c>
      <c r="L35" s="17">
        <v>244162</v>
      </c>
    </row>
    <row r="36" spans="1:12" ht="63" x14ac:dyDescent="0.2">
      <c r="A36" s="16">
        <v>30</v>
      </c>
      <c r="B36" s="22" t="s">
        <v>126</v>
      </c>
      <c r="C36" s="29">
        <v>22800</v>
      </c>
      <c r="D36" s="29">
        <v>22800</v>
      </c>
      <c r="E36" s="16" t="s">
        <v>38</v>
      </c>
      <c r="F36" s="14" t="s">
        <v>54</v>
      </c>
      <c r="G36" s="29">
        <v>22800</v>
      </c>
      <c r="H36" s="14" t="s">
        <v>54</v>
      </c>
      <c r="I36" s="29">
        <v>22800</v>
      </c>
      <c r="J36" s="20" t="s">
        <v>39</v>
      </c>
      <c r="K36" s="13" t="s">
        <v>519</v>
      </c>
      <c r="L36" s="17">
        <v>244162</v>
      </c>
    </row>
    <row r="37" spans="1:12" ht="63" x14ac:dyDescent="0.2">
      <c r="A37" s="16">
        <v>31</v>
      </c>
      <c r="B37" s="22" t="s">
        <v>126</v>
      </c>
      <c r="C37" s="29">
        <v>24000</v>
      </c>
      <c r="D37" s="29">
        <v>24000</v>
      </c>
      <c r="E37" s="16" t="s">
        <v>38</v>
      </c>
      <c r="F37" s="14" t="s">
        <v>53</v>
      </c>
      <c r="G37" s="29">
        <v>24000</v>
      </c>
      <c r="H37" s="14" t="s">
        <v>53</v>
      </c>
      <c r="I37" s="29">
        <v>24000</v>
      </c>
      <c r="J37" s="20" t="s">
        <v>39</v>
      </c>
      <c r="K37" s="13" t="s">
        <v>520</v>
      </c>
      <c r="L37" s="17">
        <v>244162</v>
      </c>
    </row>
    <row r="38" spans="1:12" ht="63" x14ac:dyDescent="0.2">
      <c r="A38" s="16">
        <v>32</v>
      </c>
      <c r="B38" s="14" t="s">
        <v>197</v>
      </c>
      <c r="C38" s="24">
        <v>1580</v>
      </c>
      <c r="D38" s="24">
        <v>1580</v>
      </c>
      <c r="E38" s="21" t="s">
        <v>38</v>
      </c>
      <c r="F38" s="50" t="s">
        <v>161</v>
      </c>
      <c r="G38" s="24">
        <v>1580</v>
      </c>
      <c r="H38" s="50" t="s">
        <v>161</v>
      </c>
      <c r="I38" s="24">
        <v>1580</v>
      </c>
      <c r="J38" s="16" t="s">
        <v>39</v>
      </c>
      <c r="K38" s="13" t="s">
        <v>521</v>
      </c>
      <c r="L38" s="17">
        <v>244165</v>
      </c>
    </row>
    <row r="39" spans="1:12" ht="63" x14ac:dyDescent="0.2">
      <c r="A39" s="16">
        <v>33</v>
      </c>
      <c r="B39" s="22" t="s">
        <v>523</v>
      </c>
      <c r="C39" s="29">
        <v>4750</v>
      </c>
      <c r="D39" s="29">
        <v>4750</v>
      </c>
      <c r="E39" s="16" t="s">
        <v>38</v>
      </c>
      <c r="F39" s="22" t="s">
        <v>138</v>
      </c>
      <c r="G39" s="29">
        <v>4750</v>
      </c>
      <c r="H39" s="22" t="s">
        <v>138</v>
      </c>
      <c r="I39" s="29">
        <v>4750</v>
      </c>
      <c r="J39" s="20" t="s">
        <v>39</v>
      </c>
      <c r="K39" s="13" t="s">
        <v>522</v>
      </c>
      <c r="L39" s="17">
        <v>244165</v>
      </c>
    </row>
    <row r="40" spans="1:12" ht="63" x14ac:dyDescent="0.2">
      <c r="A40" s="16">
        <v>34</v>
      </c>
      <c r="B40" s="14" t="s">
        <v>189</v>
      </c>
      <c r="C40" s="32">
        <v>5540</v>
      </c>
      <c r="D40" s="32">
        <v>5540</v>
      </c>
      <c r="E40" s="16" t="s">
        <v>38</v>
      </c>
      <c r="F40" s="49" t="s">
        <v>159</v>
      </c>
      <c r="G40" s="32">
        <v>5540</v>
      </c>
      <c r="H40" s="49" t="s">
        <v>159</v>
      </c>
      <c r="I40" s="32">
        <v>5540</v>
      </c>
      <c r="J40" s="20" t="s">
        <v>39</v>
      </c>
      <c r="K40" s="13" t="s">
        <v>524</v>
      </c>
      <c r="L40" s="17">
        <v>244165</v>
      </c>
    </row>
    <row r="41" spans="1:12" ht="63" x14ac:dyDescent="0.2">
      <c r="A41" s="16">
        <v>35</v>
      </c>
      <c r="B41" s="52" t="s">
        <v>527</v>
      </c>
      <c r="C41" s="32">
        <v>24000</v>
      </c>
      <c r="D41" s="32">
        <v>24000</v>
      </c>
      <c r="E41" s="16" t="s">
        <v>38</v>
      </c>
      <c r="F41" s="49" t="s">
        <v>526</v>
      </c>
      <c r="G41" s="32">
        <v>24000</v>
      </c>
      <c r="H41" s="49" t="s">
        <v>526</v>
      </c>
      <c r="I41" s="32">
        <v>24000</v>
      </c>
      <c r="J41" s="20" t="s">
        <v>39</v>
      </c>
      <c r="K41" s="13" t="s">
        <v>525</v>
      </c>
      <c r="L41" s="17">
        <v>244165</v>
      </c>
    </row>
    <row r="42" spans="1:12" x14ac:dyDescent="0.2">
      <c r="I42" s="3">
        <f>SUM(I7:I41)</f>
        <v>667625.1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dimension ref="A1:L30"/>
  <sheetViews>
    <sheetView view="pageBreakPreview" zoomScale="87" zoomScaleNormal="90" zoomScaleSheetLayoutView="87" workbookViewId="0">
      <pane ySplit="6" topLeftCell="A28" activePane="bottomLeft" state="frozen"/>
      <selection pane="bottomLeft" activeCell="I7" sqref="I7:I30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5.25" style="3" customWidth="1"/>
    <col min="4" max="4" width="13.75" style="3" customWidth="1"/>
    <col min="5" max="5" width="17.5" style="4" customWidth="1"/>
    <col min="6" max="6" width="17" style="4" customWidth="1"/>
    <col min="7" max="7" width="14.125" style="5" customWidth="1"/>
    <col min="8" max="8" width="17.125" style="4" customWidth="1"/>
    <col min="9" max="9" width="18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455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84" x14ac:dyDescent="0.2">
      <c r="A7" s="13">
        <v>1</v>
      </c>
      <c r="B7" s="52" t="s">
        <v>536</v>
      </c>
      <c r="C7" s="24">
        <v>3250</v>
      </c>
      <c r="D7" s="24">
        <v>3250</v>
      </c>
      <c r="E7" s="21" t="s">
        <v>38</v>
      </c>
      <c r="F7" s="50" t="s">
        <v>528</v>
      </c>
      <c r="G7" s="24">
        <v>3250</v>
      </c>
      <c r="H7" s="50" t="s">
        <v>528</v>
      </c>
      <c r="I7" s="24">
        <v>3250</v>
      </c>
      <c r="J7" s="16" t="s">
        <v>39</v>
      </c>
      <c r="K7" s="13" t="s">
        <v>529</v>
      </c>
      <c r="L7" s="17">
        <v>244168</v>
      </c>
    </row>
    <row r="8" spans="1:12" ht="84" x14ac:dyDescent="0.2">
      <c r="A8" s="13">
        <v>2</v>
      </c>
      <c r="B8" s="52" t="s">
        <v>536</v>
      </c>
      <c r="C8" s="29">
        <v>1004</v>
      </c>
      <c r="D8" s="29">
        <v>1004</v>
      </c>
      <c r="E8" s="16" t="s">
        <v>38</v>
      </c>
      <c r="F8" s="22" t="s">
        <v>159</v>
      </c>
      <c r="G8" s="29">
        <v>1004</v>
      </c>
      <c r="H8" s="22" t="s">
        <v>159</v>
      </c>
      <c r="I8" s="29">
        <v>1004</v>
      </c>
      <c r="J8" s="16" t="s">
        <v>39</v>
      </c>
      <c r="K8" s="13" t="s">
        <v>530</v>
      </c>
      <c r="L8" s="17">
        <v>244168</v>
      </c>
    </row>
    <row r="9" spans="1:12" ht="63" x14ac:dyDescent="0.2">
      <c r="A9" s="44">
        <v>3</v>
      </c>
      <c r="B9" s="52" t="s">
        <v>535</v>
      </c>
      <c r="C9" s="29">
        <v>2600</v>
      </c>
      <c r="D9" s="29">
        <v>2600</v>
      </c>
      <c r="E9" s="16" t="s">
        <v>38</v>
      </c>
      <c r="F9" s="22" t="s">
        <v>531</v>
      </c>
      <c r="G9" s="29">
        <v>2600</v>
      </c>
      <c r="H9" s="22" t="s">
        <v>531</v>
      </c>
      <c r="I9" s="29">
        <v>2600</v>
      </c>
      <c r="J9" s="16" t="s">
        <v>39</v>
      </c>
      <c r="K9" s="13" t="s">
        <v>532</v>
      </c>
      <c r="L9" s="17">
        <v>244168</v>
      </c>
    </row>
    <row r="10" spans="1:12" ht="63" x14ac:dyDescent="0.2">
      <c r="A10" s="13">
        <v>4</v>
      </c>
      <c r="B10" s="52" t="s">
        <v>534</v>
      </c>
      <c r="C10" s="32">
        <v>9800</v>
      </c>
      <c r="D10" s="32">
        <v>9800</v>
      </c>
      <c r="E10" s="16" t="s">
        <v>38</v>
      </c>
      <c r="F10" s="49" t="s">
        <v>161</v>
      </c>
      <c r="G10" s="32">
        <v>9800</v>
      </c>
      <c r="H10" s="49" t="s">
        <v>161</v>
      </c>
      <c r="I10" s="32">
        <v>9800</v>
      </c>
      <c r="J10" s="16" t="s">
        <v>39</v>
      </c>
      <c r="K10" s="13" t="s">
        <v>533</v>
      </c>
      <c r="L10" s="17">
        <v>244169</v>
      </c>
    </row>
    <row r="11" spans="1:12" ht="63" x14ac:dyDescent="0.2">
      <c r="A11" s="48">
        <v>5</v>
      </c>
      <c r="B11" s="52" t="s">
        <v>539</v>
      </c>
      <c r="C11" s="32">
        <v>7580</v>
      </c>
      <c r="D11" s="32">
        <v>7580</v>
      </c>
      <c r="E11" s="21" t="s">
        <v>38</v>
      </c>
      <c r="F11" s="49" t="s">
        <v>538</v>
      </c>
      <c r="G11" s="32">
        <v>7580</v>
      </c>
      <c r="H11" s="49" t="s">
        <v>538</v>
      </c>
      <c r="I11" s="32">
        <v>7580</v>
      </c>
      <c r="J11" s="16" t="s">
        <v>39</v>
      </c>
      <c r="K11" s="13" t="s">
        <v>537</v>
      </c>
      <c r="L11" s="17">
        <v>244169</v>
      </c>
    </row>
    <row r="12" spans="1:12" ht="63" x14ac:dyDescent="0.2">
      <c r="A12" s="28">
        <v>6</v>
      </c>
      <c r="B12" s="52" t="s">
        <v>541</v>
      </c>
      <c r="C12" s="32">
        <v>21922</v>
      </c>
      <c r="D12" s="32">
        <v>21922</v>
      </c>
      <c r="E12" s="16" t="s">
        <v>38</v>
      </c>
      <c r="F12" s="49" t="s">
        <v>159</v>
      </c>
      <c r="G12" s="32">
        <v>21922</v>
      </c>
      <c r="H12" s="49" t="s">
        <v>159</v>
      </c>
      <c r="I12" s="32">
        <v>21922</v>
      </c>
      <c r="J12" s="16" t="s">
        <v>39</v>
      </c>
      <c r="K12" s="13" t="s">
        <v>540</v>
      </c>
      <c r="L12" s="17">
        <v>244172</v>
      </c>
    </row>
    <row r="13" spans="1:12" ht="63" x14ac:dyDescent="0.2">
      <c r="A13" s="28">
        <v>7</v>
      </c>
      <c r="B13" s="52" t="s">
        <v>543</v>
      </c>
      <c r="C13" s="32">
        <v>8168</v>
      </c>
      <c r="D13" s="32">
        <v>8168</v>
      </c>
      <c r="E13" s="16" t="s">
        <v>38</v>
      </c>
      <c r="F13" s="49" t="s">
        <v>162</v>
      </c>
      <c r="G13" s="32">
        <v>8168</v>
      </c>
      <c r="H13" s="49" t="s">
        <v>162</v>
      </c>
      <c r="I13" s="32">
        <v>8168</v>
      </c>
      <c r="J13" s="20" t="s">
        <v>39</v>
      </c>
      <c r="K13" s="13" t="s">
        <v>542</v>
      </c>
      <c r="L13" s="17">
        <v>244179</v>
      </c>
    </row>
    <row r="14" spans="1:12" ht="63" x14ac:dyDescent="0.2">
      <c r="A14" s="13">
        <v>8</v>
      </c>
      <c r="B14" s="14" t="s">
        <v>126</v>
      </c>
      <c r="C14" s="32">
        <v>5000</v>
      </c>
      <c r="D14" s="32">
        <v>5000</v>
      </c>
      <c r="E14" s="16" t="s">
        <v>38</v>
      </c>
      <c r="F14" s="49" t="s">
        <v>403</v>
      </c>
      <c r="G14" s="32">
        <v>5000</v>
      </c>
      <c r="H14" s="49" t="s">
        <v>403</v>
      </c>
      <c r="I14" s="32">
        <v>5000</v>
      </c>
      <c r="J14" s="16" t="s">
        <v>39</v>
      </c>
      <c r="K14" s="13" t="s">
        <v>544</v>
      </c>
      <c r="L14" s="17">
        <v>244179</v>
      </c>
    </row>
    <row r="15" spans="1:12" ht="63" x14ac:dyDescent="0.2">
      <c r="A15" s="13">
        <v>9</v>
      </c>
      <c r="B15" s="14" t="s">
        <v>126</v>
      </c>
      <c r="C15" s="32">
        <v>4750</v>
      </c>
      <c r="D15" s="32">
        <v>4750</v>
      </c>
      <c r="E15" s="21" t="s">
        <v>38</v>
      </c>
      <c r="F15" s="49" t="s">
        <v>138</v>
      </c>
      <c r="G15" s="32">
        <v>4750</v>
      </c>
      <c r="H15" s="49" t="s">
        <v>138</v>
      </c>
      <c r="I15" s="32">
        <v>4750</v>
      </c>
      <c r="J15" s="16" t="s">
        <v>39</v>
      </c>
      <c r="K15" s="13" t="s">
        <v>545</v>
      </c>
      <c r="L15" s="17">
        <v>244186</v>
      </c>
    </row>
    <row r="16" spans="1:12" ht="63" x14ac:dyDescent="0.2">
      <c r="A16" s="13">
        <v>10</v>
      </c>
      <c r="B16" s="14" t="s">
        <v>547</v>
      </c>
      <c r="C16" s="32">
        <v>3550</v>
      </c>
      <c r="D16" s="32">
        <v>3550</v>
      </c>
      <c r="E16" s="16" t="s">
        <v>38</v>
      </c>
      <c r="F16" s="49" t="s">
        <v>124</v>
      </c>
      <c r="G16" s="32">
        <v>3550</v>
      </c>
      <c r="H16" s="49" t="s">
        <v>124</v>
      </c>
      <c r="I16" s="32">
        <v>3550</v>
      </c>
      <c r="J16" s="20" t="s">
        <v>39</v>
      </c>
      <c r="K16" s="13" t="s">
        <v>546</v>
      </c>
      <c r="L16" s="17">
        <v>244186</v>
      </c>
    </row>
    <row r="17" spans="1:12" ht="63" x14ac:dyDescent="0.2">
      <c r="A17" s="13">
        <v>11</v>
      </c>
      <c r="B17" s="52" t="s">
        <v>549</v>
      </c>
      <c r="C17" s="32">
        <v>24640</v>
      </c>
      <c r="D17" s="32">
        <v>24640</v>
      </c>
      <c r="E17" s="16" t="s">
        <v>38</v>
      </c>
      <c r="F17" s="49" t="s">
        <v>245</v>
      </c>
      <c r="G17" s="32">
        <v>24640</v>
      </c>
      <c r="H17" s="49" t="s">
        <v>245</v>
      </c>
      <c r="I17" s="32">
        <v>24640</v>
      </c>
      <c r="J17" s="20" t="s">
        <v>39</v>
      </c>
      <c r="K17" s="13" t="s">
        <v>548</v>
      </c>
      <c r="L17" s="17">
        <v>244186</v>
      </c>
    </row>
    <row r="18" spans="1:12" ht="63" x14ac:dyDescent="0.2">
      <c r="A18" s="13">
        <v>12</v>
      </c>
      <c r="B18" s="52" t="s">
        <v>551</v>
      </c>
      <c r="C18" s="32">
        <v>13190</v>
      </c>
      <c r="D18" s="32">
        <v>13190</v>
      </c>
      <c r="E18" s="16" t="s">
        <v>38</v>
      </c>
      <c r="F18" s="49" t="s">
        <v>164</v>
      </c>
      <c r="G18" s="32">
        <v>13190</v>
      </c>
      <c r="H18" s="49" t="s">
        <v>164</v>
      </c>
      <c r="I18" s="32">
        <v>13190</v>
      </c>
      <c r="J18" s="16" t="s">
        <v>39</v>
      </c>
      <c r="K18" s="13" t="s">
        <v>550</v>
      </c>
      <c r="L18" s="17">
        <v>244188</v>
      </c>
    </row>
    <row r="19" spans="1:12" ht="63" x14ac:dyDescent="0.2">
      <c r="A19" s="13">
        <v>13</v>
      </c>
      <c r="B19" s="52" t="s">
        <v>554</v>
      </c>
      <c r="C19" s="24">
        <v>9900</v>
      </c>
      <c r="D19" s="24">
        <v>9900</v>
      </c>
      <c r="E19" s="21" t="s">
        <v>38</v>
      </c>
      <c r="F19" s="50" t="s">
        <v>553</v>
      </c>
      <c r="G19" s="24">
        <v>9900</v>
      </c>
      <c r="H19" s="50" t="s">
        <v>553</v>
      </c>
      <c r="I19" s="24">
        <v>9900</v>
      </c>
      <c r="J19" s="16" t="s">
        <v>39</v>
      </c>
      <c r="K19" s="13" t="s">
        <v>552</v>
      </c>
      <c r="L19" s="17">
        <v>244188</v>
      </c>
    </row>
    <row r="20" spans="1:12" ht="63" x14ac:dyDescent="0.2">
      <c r="A20" s="13">
        <v>14</v>
      </c>
      <c r="B20" s="22" t="s">
        <v>49</v>
      </c>
      <c r="C20" s="40">
        <v>14620</v>
      </c>
      <c r="D20" s="40">
        <v>14620</v>
      </c>
      <c r="E20" s="21" t="s">
        <v>38</v>
      </c>
      <c r="F20" s="55" t="s">
        <v>42</v>
      </c>
      <c r="G20" s="40">
        <v>14620</v>
      </c>
      <c r="H20" s="55" t="s">
        <v>42</v>
      </c>
      <c r="I20" s="40">
        <v>14620</v>
      </c>
      <c r="J20" s="20" t="s">
        <v>39</v>
      </c>
      <c r="K20" s="13" t="s">
        <v>555</v>
      </c>
      <c r="L20" s="17">
        <v>244188</v>
      </c>
    </row>
    <row r="21" spans="1:12" ht="63" x14ac:dyDescent="0.2">
      <c r="A21" s="16">
        <v>15</v>
      </c>
      <c r="B21" s="22" t="s">
        <v>126</v>
      </c>
      <c r="C21" s="29">
        <v>6500</v>
      </c>
      <c r="D21" s="29">
        <v>6500</v>
      </c>
      <c r="E21" s="16" t="s">
        <v>38</v>
      </c>
      <c r="F21" s="52" t="s">
        <v>63</v>
      </c>
      <c r="G21" s="29">
        <v>6500</v>
      </c>
      <c r="H21" s="52" t="s">
        <v>63</v>
      </c>
      <c r="I21" s="29">
        <v>6500</v>
      </c>
      <c r="J21" s="20" t="s">
        <v>39</v>
      </c>
      <c r="K21" s="13" t="s">
        <v>556</v>
      </c>
      <c r="L21" s="17">
        <v>244188</v>
      </c>
    </row>
    <row r="22" spans="1:12" ht="63" x14ac:dyDescent="0.2">
      <c r="A22" s="16">
        <v>16</v>
      </c>
      <c r="B22" s="22" t="s">
        <v>126</v>
      </c>
      <c r="C22" s="29">
        <v>7000</v>
      </c>
      <c r="D22" s="29">
        <v>7000</v>
      </c>
      <c r="E22" s="16" t="s">
        <v>38</v>
      </c>
      <c r="F22" s="52" t="s">
        <v>60</v>
      </c>
      <c r="G22" s="29">
        <v>7000</v>
      </c>
      <c r="H22" s="52" t="s">
        <v>60</v>
      </c>
      <c r="I22" s="29">
        <v>7000</v>
      </c>
      <c r="J22" s="20" t="s">
        <v>39</v>
      </c>
      <c r="K22" s="13" t="s">
        <v>557</v>
      </c>
      <c r="L22" s="17">
        <v>244188</v>
      </c>
    </row>
    <row r="23" spans="1:12" ht="63" x14ac:dyDescent="0.2">
      <c r="A23" s="16">
        <v>17</v>
      </c>
      <c r="B23" s="22" t="s">
        <v>126</v>
      </c>
      <c r="C23" s="29">
        <v>7000</v>
      </c>
      <c r="D23" s="29">
        <v>7000</v>
      </c>
      <c r="E23" s="16" t="s">
        <v>38</v>
      </c>
      <c r="F23" s="52" t="s">
        <v>61</v>
      </c>
      <c r="G23" s="29">
        <v>7000</v>
      </c>
      <c r="H23" s="52" t="s">
        <v>61</v>
      </c>
      <c r="I23" s="29">
        <v>7000</v>
      </c>
      <c r="J23" s="20" t="s">
        <v>39</v>
      </c>
      <c r="K23" s="13" t="s">
        <v>558</v>
      </c>
      <c r="L23" s="17">
        <v>244188</v>
      </c>
    </row>
    <row r="24" spans="1:12" ht="63" x14ac:dyDescent="0.2">
      <c r="A24" s="16">
        <v>18</v>
      </c>
      <c r="B24" s="22" t="s">
        <v>126</v>
      </c>
      <c r="C24" s="29">
        <v>7000</v>
      </c>
      <c r="D24" s="29">
        <v>7000</v>
      </c>
      <c r="E24" s="16" t="s">
        <v>38</v>
      </c>
      <c r="F24" s="52" t="s">
        <v>62</v>
      </c>
      <c r="G24" s="29">
        <v>7000</v>
      </c>
      <c r="H24" s="52" t="s">
        <v>62</v>
      </c>
      <c r="I24" s="29">
        <v>7000</v>
      </c>
      <c r="J24" s="20" t="s">
        <v>39</v>
      </c>
      <c r="K24" s="13" t="s">
        <v>559</v>
      </c>
      <c r="L24" s="17">
        <v>244188</v>
      </c>
    </row>
    <row r="25" spans="1:12" ht="63" x14ac:dyDescent="0.2">
      <c r="A25" s="16">
        <v>18</v>
      </c>
      <c r="B25" s="22" t="s">
        <v>126</v>
      </c>
      <c r="C25" s="29">
        <v>7000</v>
      </c>
      <c r="D25" s="29">
        <v>7000</v>
      </c>
      <c r="E25" s="16" t="s">
        <v>38</v>
      </c>
      <c r="F25" s="52" t="s">
        <v>65</v>
      </c>
      <c r="G25" s="29">
        <v>7000</v>
      </c>
      <c r="H25" s="52" t="s">
        <v>65</v>
      </c>
      <c r="I25" s="29">
        <v>7000</v>
      </c>
      <c r="J25" s="20" t="s">
        <v>39</v>
      </c>
      <c r="K25" s="13" t="s">
        <v>560</v>
      </c>
      <c r="L25" s="17">
        <v>244188</v>
      </c>
    </row>
    <row r="26" spans="1:12" ht="63" x14ac:dyDescent="0.2">
      <c r="A26" s="16">
        <v>20</v>
      </c>
      <c r="B26" s="22" t="s">
        <v>126</v>
      </c>
      <c r="C26" s="29">
        <v>7000</v>
      </c>
      <c r="D26" s="29">
        <v>7000</v>
      </c>
      <c r="E26" s="16" t="s">
        <v>38</v>
      </c>
      <c r="F26" s="52" t="s">
        <v>64</v>
      </c>
      <c r="G26" s="29">
        <v>7000</v>
      </c>
      <c r="H26" s="52" t="s">
        <v>64</v>
      </c>
      <c r="I26" s="29">
        <v>7000</v>
      </c>
      <c r="J26" s="20" t="s">
        <v>39</v>
      </c>
      <c r="K26" s="13" t="s">
        <v>561</v>
      </c>
      <c r="L26" s="17">
        <v>244188</v>
      </c>
    </row>
    <row r="27" spans="1:12" ht="63" x14ac:dyDescent="0.2">
      <c r="A27" s="16">
        <v>21</v>
      </c>
      <c r="B27" s="52" t="s">
        <v>563</v>
      </c>
      <c r="C27" s="32">
        <v>1380</v>
      </c>
      <c r="D27" s="32">
        <v>1380</v>
      </c>
      <c r="E27" s="35" t="s">
        <v>38</v>
      </c>
      <c r="F27" s="49" t="s">
        <v>349</v>
      </c>
      <c r="G27" s="32">
        <v>1380</v>
      </c>
      <c r="H27" s="49" t="s">
        <v>349</v>
      </c>
      <c r="I27" s="32">
        <v>1380</v>
      </c>
      <c r="J27" s="16" t="s">
        <v>39</v>
      </c>
      <c r="K27" s="13" t="s">
        <v>562</v>
      </c>
      <c r="L27" s="17">
        <v>244188</v>
      </c>
    </row>
    <row r="28" spans="1:12" ht="63" x14ac:dyDescent="0.2">
      <c r="A28" s="16">
        <v>22</v>
      </c>
      <c r="B28" s="52" t="s">
        <v>564</v>
      </c>
      <c r="C28" s="32">
        <v>1080</v>
      </c>
      <c r="D28" s="32">
        <v>1080</v>
      </c>
      <c r="E28" s="16" t="s">
        <v>38</v>
      </c>
      <c r="F28" s="49" t="s">
        <v>124</v>
      </c>
      <c r="G28" s="32">
        <v>1080</v>
      </c>
      <c r="H28" s="49" t="s">
        <v>124</v>
      </c>
      <c r="I28" s="32">
        <v>1080</v>
      </c>
      <c r="J28" s="20" t="s">
        <v>39</v>
      </c>
      <c r="K28" s="13" t="s">
        <v>561</v>
      </c>
      <c r="L28" s="17">
        <v>244188</v>
      </c>
    </row>
    <row r="29" spans="1:12" ht="63" x14ac:dyDescent="0.2">
      <c r="A29" s="16">
        <v>23</v>
      </c>
      <c r="B29" s="52" t="s">
        <v>566</v>
      </c>
      <c r="C29" s="32">
        <v>3450</v>
      </c>
      <c r="D29" s="32">
        <v>3450</v>
      </c>
      <c r="E29" s="16" t="s">
        <v>38</v>
      </c>
      <c r="F29" s="49" t="s">
        <v>347</v>
      </c>
      <c r="G29" s="32">
        <v>3450</v>
      </c>
      <c r="H29" s="49" t="s">
        <v>347</v>
      </c>
      <c r="I29" s="32">
        <v>3450</v>
      </c>
      <c r="J29" s="20" t="s">
        <v>39</v>
      </c>
      <c r="K29" s="13" t="s">
        <v>565</v>
      </c>
      <c r="L29" s="17">
        <v>244189</v>
      </c>
    </row>
    <row r="30" spans="1:12" x14ac:dyDescent="0.2">
      <c r="I30" s="3">
        <f>SUM(I7:I29)</f>
        <v>177384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dimension ref="A1:L36"/>
  <sheetViews>
    <sheetView view="pageBreakPreview" zoomScale="87" zoomScaleNormal="90" zoomScaleSheetLayoutView="87" workbookViewId="0">
      <pane ySplit="6" topLeftCell="A33" activePane="bottomLeft" state="frozen"/>
      <selection pane="bottomLeft" activeCell="K40" sqref="K40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4.625" style="3" customWidth="1"/>
    <col min="4" max="4" width="13.125" style="3" customWidth="1"/>
    <col min="5" max="5" width="17.25" style="4" customWidth="1"/>
    <col min="6" max="6" width="16.5" style="4" customWidth="1"/>
    <col min="7" max="7" width="14.375" style="5" customWidth="1"/>
    <col min="8" max="8" width="17.125" style="4" customWidth="1"/>
    <col min="9" max="9" width="17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455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568</v>
      </c>
      <c r="C7" s="32">
        <v>9100</v>
      </c>
      <c r="D7" s="32">
        <v>9100</v>
      </c>
      <c r="E7" s="21" t="s">
        <v>38</v>
      </c>
      <c r="F7" s="49" t="s">
        <v>553</v>
      </c>
      <c r="G7" s="32">
        <v>9100</v>
      </c>
      <c r="H7" s="49" t="s">
        <v>553</v>
      </c>
      <c r="I7" s="32">
        <v>9100</v>
      </c>
      <c r="J7" s="16" t="s">
        <v>39</v>
      </c>
      <c r="K7" s="13" t="s">
        <v>567</v>
      </c>
      <c r="L7" s="17">
        <v>244197</v>
      </c>
    </row>
    <row r="8" spans="1:12" ht="63" x14ac:dyDescent="0.2">
      <c r="A8" s="13">
        <v>2</v>
      </c>
      <c r="B8" s="52" t="s">
        <v>543</v>
      </c>
      <c r="C8" s="32">
        <v>4525</v>
      </c>
      <c r="D8" s="32">
        <v>4525</v>
      </c>
      <c r="E8" s="16" t="s">
        <v>38</v>
      </c>
      <c r="F8" s="49" t="s">
        <v>461</v>
      </c>
      <c r="G8" s="32">
        <v>4525</v>
      </c>
      <c r="H8" s="49" t="s">
        <v>461</v>
      </c>
      <c r="I8" s="32">
        <v>4525</v>
      </c>
      <c r="J8" s="16" t="s">
        <v>39</v>
      </c>
      <c r="K8" s="13" t="s">
        <v>569</v>
      </c>
      <c r="L8" s="17">
        <v>244197</v>
      </c>
    </row>
    <row r="9" spans="1:12" ht="63" x14ac:dyDescent="0.2">
      <c r="A9" s="44">
        <v>3</v>
      </c>
      <c r="B9" s="52" t="s">
        <v>571</v>
      </c>
      <c r="C9" s="32">
        <v>1285</v>
      </c>
      <c r="D9" s="32">
        <v>1285</v>
      </c>
      <c r="E9" s="16" t="s">
        <v>38</v>
      </c>
      <c r="F9" s="49" t="s">
        <v>350</v>
      </c>
      <c r="G9" s="32">
        <v>1285</v>
      </c>
      <c r="H9" s="49" t="s">
        <v>350</v>
      </c>
      <c r="I9" s="32">
        <v>1285</v>
      </c>
      <c r="J9" s="16" t="s">
        <v>39</v>
      </c>
      <c r="K9" s="13" t="s">
        <v>570</v>
      </c>
      <c r="L9" s="17">
        <v>244197</v>
      </c>
    </row>
    <row r="10" spans="1:12" ht="63" x14ac:dyDescent="0.2">
      <c r="A10" s="13">
        <v>4</v>
      </c>
      <c r="B10" s="52" t="s">
        <v>571</v>
      </c>
      <c r="C10" s="32">
        <v>1950</v>
      </c>
      <c r="D10" s="32">
        <v>1950</v>
      </c>
      <c r="E10" s="16" t="s">
        <v>38</v>
      </c>
      <c r="F10" s="49" t="s">
        <v>351</v>
      </c>
      <c r="G10" s="32">
        <v>1950</v>
      </c>
      <c r="H10" s="49" t="s">
        <v>351</v>
      </c>
      <c r="I10" s="32">
        <v>1950</v>
      </c>
      <c r="J10" s="16" t="s">
        <v>39</v>
      </c>
      <c r="K10" s="13" t="s">
        <v>572</v>
      </c>
      <c r="L10" s="17">
        <v>244197</v>
      </c>
    </row>
    <row r="11" spans="1:12" ht="63" x14ac:dyDescent="0.2">
      <c r="A11" s="48">
        <v>5</v>
      </c>
      <c r="B11" s="52" t="s">
        <v>360</v>
      </c>
      <c r="C11" s="32">
        <v>6150</v>
      </c>
      <c r="D11" s="32">
        <v>6150</v>
      </c>
      <c r="E11" s="21" t="s">
        <v>38</v>
      </c>
      <c r="F11" s="49" t="s">
        <v>346</v>
      </c>
      <c r="G11" s="32">
        <v>6150</v>
      </c>
      <c r="H11" s="49" t="s">
        <v>346</v>
      </c>
      <c r="I11" s="32">
        <v>6150</v>
      </c>
      <c r="J11" s="16" t="s">
        <v>39</v>
      </c>
      <c r="K11" s="13" t="s">
        <v>573</v>
      </c>
      <c r="L11" s="17">
        <v>244197</v>
      </c>
    </row>
    <row r="12" spans="1:12" ht="63" x14ac:dyDescent="0.2">
      <c r="A12" s="28">
        <v>6</v>
      </c>
      <c r="B12" s="52" t="s">
        <v>577</v>
      </c>
      <c r="C12" s="32">
        <v>7050</v>
      </c>
      <c r="D12" s="32">
        <v>7050</v>
      </c>
      <c r="E12" s="16" t="s">
        <v>38</v>
      </c>
      <c r="F12" s="49" t="s">
        <v>124</v>
      </c>
      <c r="G12" s="32">
        <v>7050</v>
      </c>
      <c r="H12" s="49" t="s">
        <v>124</v>
      </c>
      <c r="I12" s="32">
        <v>7050</v>
      </c>
      <c r="J12" s="16" t="s">
        <v>39</v>
      </c>
      <c r="K12" s="13" t="s">
        <v>576</v>
      </c>
      <c r="L12" s="17">
        <v>244200</v>
      </c>
    </row>
    <row r="13" spans="1:12" ht="63" x14ac:dyDescent="0.2">
      <c r="A13" s="28">
        <v>7</v>
      </c>
      <c r="B13" s="52" t="s">
        <v>575</v>
      </c>
      <c r="C13" s="32">
        <v>2100</v>
      </c>
      <c r="D13" s="32">
        <v>2100</v>
      </c>
      <c r="E13" s="16" t="s">
        <v>38</v>
      </c>
      <c r="F13" s="49" t="s">
        <v>164</v>
      </c>
      <c r="G13" s="32">
        <v>2100</v>
      </c>
      <c r="H13" s="49" t="s">
        <v>164</v>
      </c>
      <c r="I13" s="32">
        <v>2100</v>
      </c>
      <c r="J13" s="16" t="s">
        <v>39</v>
      </c>
      <c r="K13" s="13" t="s">
        <v>574</v>
      </c>
      <c r="L13" s="17">
        <v>244202</v>
      </c>
    </row>
    <row r="14" spans="1:12" ht="63" x14ac:dyDescent="0.2">
      <c r="A14" s="13">
        <v>8</v>
      </c>
      <c r="B14" s="52" t="s">
        <v>551</v>
      </c>
      <c r="C14" s="24">
        <v>5950</v>
      </c>
      <c r="D14" s="24">
        <v>5950</v>
      </c>
      <c r="E14" s="21" t="s">
        <v>38</v>
      </c>
      <c r="F14" s="50" t="s">
        <v>164</v>
      </c>
      <c r="G14" s="24">
        <v>5950</v>
      </c>
      <c r="H14" s="50" t="s">
        <v>164</v>
      </c>
      <c r="I14" s="24">
        <v>5950</v>
      </c>
      <c r="J14" s="16" t="s">
        <v>39</v>
      </c>
      <c r="K14" s="13" t="s">
        <v>578</v>
      </c>
      <c r="L14" s="17">
        <v>244202</v>
      </c>
    </row>
    <row r="15" spans="1:12" ht="63" x14ac:dyDescent="0.2">
      <c r="A15" s="13">
        <v>9</v>
      </c>
      <c r="B15" s="22" t="s">
        <v>580</v>
      </c>
      <c r="C15" s="29">
        <v>6600</v>
      </c>
      <c r="D15" s="29">
        <v>6600</v>
      </c>
      <c r="E15" s="16" t="s">
        <v>38</v>
      </c>
      <c r="F15" s="52" t="s">
        <v>42</v>
      </c>
      <c r="G15" s="29">
        <v>6600</v>
      </c>
      <c r="H15" s="52" t="s">
        <v>42</v>
      </c>
      <c r="I15" s="29">
        <v>6600</v>
      </c>
      <c r="J15" s="20" t="s">
        <v>39</v>
      </c>
      <c r="K15" s="13" t="s">
        <v>579</v>
      </c>
      <c r="L15" s="17">
        <v>244203</v>
      </c>
    </row>
    <row r="16" spans="1:12" ht="63" x14ac:dyDescent="0.2">
      <c r="A16" s="13">
        <v>10</v>
      </c>
      <c r="B16" s="52" t="s">
        <v>421</v>
      </c>
      <c r="C16" s="32">
        <v>5950</v>
      </c>
      <c r="D16" s="32">
        <v>5950</v>
      </c>
      <c r="E16" s="31" t="s">
        <v>38</v>
      </c>
      <c r="F16" s="49" t="s">
        <v>146</v>
      </c>
      <c r="G16" s="32">
        <v>5950</v>
      </c>
      <c r="H16" s="49" t="s">
        <v>146</v>
      </c>
      <c r="I16" s="32">
        <v>5950</v>
      </c>
      <c r="J16" s="20" t="s">
        <v>39</v>
      </c>
      <c r="K16" s="13" t="s">
        <v>581</v>
      </c>
      <c r="L16" s="17">
        <v>244211</v>
      </c>
    </row>
    <row r="17" spans="1:12" ht="63" x14ac:dyDescent="0.2">
      <c r="A17" s="13">
        <v>11</v>
      </c>
      <c r="B17" s="52" t="s">
        <v>584</v>
      </c>
      <c r="C17" s="24">
        <v>4760</v>
      </c>
      <c r="D17" s="24">
        <v>4760</v>
      </c>
      <c r="E17" s="21" t="s">
        <v>38</v>
      </c>
      <c r="F17" s="50" t="s">
        <v>583</v>
      </c>
      <c r="G17" s="24">
        <v>4760</v>
      </c>
      <c r="H17" s="50" t="s">
        <v>583</v>
      </c>
      <c r="I17" s="24">
        <v>4760</v>
      </c>
      <c r="J17" s="20" t="s">
        <v>39</v>
      </c>
      <c r="K17" s="13" t="s">
        <v>582</v>
      </c>
      <c r="L17" s="17">
        <v>244211</v>
      </c>
    </row>
    <row r="18" spans="1:12" ht="63" x14ac:dyDescent="0.2">
      <c r="A18" s="13">
        <v>12</v>
      </c>
      <c r="B18" s="22" t="s">
        <v>126</v>
      </c>
      <c r="C18" s="29">
        <v>6500</v>
      </c>
      <c r="D18" s="29">
        <v>6500</v>
      </c>
      <c r="E18" s="16" t="s">
        <v>38</v>
      </c>
      <c r="F18" s="52" t="s">
        <v>63</v>
      </c>
      <c r="G18" s="29">
        <v>6500</v>
      </c>
      <c r="H18" s="52" t="s">
        <v>63</v>
      </c>
      <c r="I18" s="29">
        <v>6500</v>
      </c>
      <c r="J18" s="20" t="s">
        <v>39</v>
      </c>
      <c r="K18" s="13" t="s">
        <v>585</v>
      </c>
      <c r="L18" s="17">
        <v>244214</v>
      </c>
    </row>
    <row r="19" spans="1:12" ht="63" x14ac:dyDescent="0.2">
      <c r="A19" s="13">
        <v>13</v>
      </c>
      <c r="B19" s="22" t="s">
        <v>126</v>
      </c>
      <c r="C19" s="29">
        <v>7000</v>
      </c>
      <c r="D19" s="29">
        <v>7000</v>
      </c>
      <c r="E19" s="16" t="s">
        <v>38</v>
      </c>
      <c r="F19" s="52" t="s">
        <v>65</v>
      </c>
      <c r="G19" s="29">
        <v>7000</v>
      </c>
      <c r="H19" s="52" t="s">
        <v>65</v>
      </c>
      <c r="I19" s="29">
        <v>7000</v>
      </c>
      <c r="J19" s="20" t="s">
        <v>39</v>
      </c>
      <c r="K19" s="13" t="s">
        <v>586</v>
      </c>
      <c r="L19" s="17">
        <v>244214</v>
      </c>
    </row>
    <row r="20" spans="1:12" ht="63" x14ac:dyDescent="0.2">
      <c r="A20" s="13">
        <v>14</v>
      </c>
      <c r="B20" s="22" t="s">
        <v>126</v>
      </c>
      <c r="C20" s="29">
        <v>7000</v>
      </c>
      <c r="D20" s="29">
        <v>7000</v>
      </c>
      <c r="E20" s="16" t="s">
        <v>38</v>
      </c>
      <c r="F20" s="52" t="s">
        <v>60</v>
      </c>
      <c r="G20" s="29">
        <v>7000</v>
      </c>
      <c r="H20" s="52" t="s">
        <v>60</v>
      </c>
      <c r="I20" s="29">
        <v>7000</v>
      </c>
      <c r="J20" s="20" t="s">
        <v>39</v>
      </c>
      <c r="K20" s="13" t="s">
        <v>587</v>
      </c>
      <c r="L20" s="17">
        <v>244214</v>
      </c>
    </row>
    <row r="21" spans="1:12" ht="63" x14ac:dyDescent="0.2">
      <c r="A21" s="16">
        <v>15</v>
      </c>
      <c r="B21" s="22" t="s">
        <v>126</v>
      </c>
      <c r="C21" s="29">
        <v>7000</v>
      </c>
      <c r="D21" s="29">
        <v>7000</v>
      </c>
      <c r="E21" s="16" t="s">
        <v>38</v>
      </c>
      <c r="F21" s="52" t="s">
        <v>64</v>
      </c>
      <c r="G21" s="29">
        <v>7000</v>
      </c>
      <c r="H21" s="52" t="s">
        <v>64</v>
      </c>
      <c r="I21" s="29">
        <v>7000</v>
      </c>
      <c r="J21" s="20" t="s">
        <v>39</v>
      </c>
      <c r="K21" s="13" t="s">
        <v>588</v>
      </c>
      <c r="L21" s="17">
        <v>244214</v>
      </c>
    </row>
    <row r="22" spans="1:12" ht="63" x14ac:dyDescent="0.2">
      <c r="A22" s="16">
        <v>16</v>
      </c>
      <c r="B22" s="22" t="s">
        <v>126</v>
      </c>
      <c r="C22" s="29">
        <v>7000</v>
      </c>
      <c r="D22" s="29">
        <v>7000</v>
      </c>
      <c r="E22" s="16" t="s">
        <v>38</v>
      </c>
      <c r="F22" s="52" t="s">
        <v>61</v>
      </c>
      <c r="G22" s="29">
        <v>7000</v>
      </c>
      <c r="H22" s="52" t="s">
        <v>61</v>
      </c>
      <c r="I22" s="29">
        <v>7000</v>
      </c>
      <c r="J22" s="20" t="s">
        <v>39</v>
      </c>
      <c r="K22" s="13" t="s">
        <v>589</v>
      </c>
      <c r="L22" s="17">
        <v>244214</v>
      </c>
    </row>
    <row r="23" spans="1:12" ht="63" x14ac:dyDescent="0.2">
      <c r="A23" s="16">
        <v>17</v>
      </c>
      <c r="B23" s="22" t="s">
        <v>126</v>
      </c>
      <c r="C23" s="29">
        <v>7000</v>
      </c>
      <c r="D23" s="29">
        <v>7000</v>
      </c>
      <c r="E23" s="16" t="s">
        <v>38</v>
      </c>
      <c r="F23" s="52" t="s">
        <v>62</v>
      </c>
      <c r="G23" s="29">
        <v>7000</v>
      </c>
      <c r="H23" s="52" t="s">
        <v>62</v>
      </c>
      <c r="I23" s="29">
        <v>7000</v>
      </c>
      <c r="J23" s="20" t="s">
        <v>39</v>
      </c>
      <c r="K23" s="13" t="s">
        <v>590</v>
      </c>
      <c r="L23" s="17">
        <v>244214</v>
      </c>
    </row>
    <row r="24" spans="1:12" ht="63" x14ac:dyDescent="0.2">
      <c r="A24" s="13">
        <v>18</v>
      </c>
      <c r="B24" s="22" t="s">
        <v>594</v>
      </c>
      <c r="C24" s="32">
        <v>600</v>
      </c>
      <c r="D24" s="32">
        <v>600</v>
      </c>
      <c r="E24" s="21" t="s">
        <v>38</v>
      </c>
      <c r="F24" s="49" t="s">
        <v>161</v>
      </c>
      <c r="G24" s="32">
        <v>600</v>
      </c>
      <c r="H24" s="49" t="s">
        <v>161</v>
      </c>
      <c r="I24" s="32">
        <v>600</v>
      </c>
      <c r="J24" s="16" t="s">
        <v>39</v>
      </c>
      <c r="K24" s="13" t="s">
        <v>593</v>
      </c>
      <c r="L24" s="17">
        <v>244215</v>
      </c>
    </row>
    <row r="25" spans="1:12" ht="63" x14ac:dyDescent="0.2">
      <c r="A25" s="13">
        <v>19</v>
      </c>
      <c r="B25" s="22" t="s">
        <v>596</v>
      </c>
      <c r="C25" s="32">
        <v>4880</v>
      </c>
      <c r="D25" s="32">
        <v>4880</v>
      </c>
      <c r="E25" s="16" t="s">
        <v>38</v>
      </c>
      <c r="F25" s="49" t="s">
        <v>146</v>
      </c>
      <c r="G25" s="32">
        <v>4880</v>
      </c>
      <c r="H25" s="49" t="s">
        <v>146</v>
      </c>
      <c r="I25" s="32">
        <v>4880</v>
      </c>
      <c r="J25" s="16" t="s">
        <v>39</v>
      </c>
      <c r="K25" s="13" t="s">
        <v>595</v>
      </c>
      <c r="L25" s="17">
        <v>244215</v>
      </c>
    </row>
    <row r="26" spans="1:12" ht="63" x14ac:dyDescent="0.2">
      <c r="A26" s="13">
        <v>20</v>
      </c>
      <c r="B26" s="22" t="s">
        <v>598</v>
      </c>
      <c r="C26" s="32">
        <v>2450</v>
      </c>
      <c r="D26" s="32">
        <v>2450</v>
      </c>
      <c r="E26" s="16" t="s">
        <v>38</v>
      </c>
      <c r="F26" s="49" t="s">
        <v>146</v>
      </c>
      <c r="G26" s="32">
        <v>2450</v>
      </c>
      <c r="H26" s="49" t="s">
        <v>146</v>
      </c>
      <c r="I26" s="32">
        <v>2450</v>
      </c>
      <c r="J26" s="16" t="s">
        <v>39</v>
      </c>
      <c r="K26" s="13" t="s">
        <v>597</v>
      </c>
      <c r="L26" s="17">
        <v>244215</v>
      </c>
    </row>
    <row r="27" spans="1:12" ht="63" x14ac:dyDescent="0.2">
      <c r="A27" s="16">
        <v>21</v>
      </c>
      <c r="B27" s="22" t="s">
        <v>600</v>
      </c>
      <c r="C27" s="32">
        <v>10000</v>
      </c>
      <c r="D27" s="32">
        <v>10000</v>
      </c>
      <c r="E27" s="16" t="s">
        <v>38</v>
      </c>
      <c r="F27" s="49" t="s">
        <v>158</v>
      </c>
      <c r="G27" s="32">
        <v>10000</v>
      </c>
      <c r="H27" s="49" t="s">
        <v>158</v>
      </c>
      <c r="I27" s="32">
        <v>10000</v>
      </c>
      <c r="J27" s="16" t="s">
        <v>39</v>
      </c>
      <c r="K27" s="13" t="s">
        <v>599</v>
      </c>
      <c r="L27" s="17">
        <v>244215</v>
      </c>
    </row>
    <row r="28" spans="1:12" ht="63" x14ac:dyDescent="0.2">
      <c r="A28" s="16">
        <v>22</v>
      </c>
      <c r="B28" s="22" t="s">
        <v>602</v>
      </c>
      <c r="C28" s="32">
        <v>19600</v>
      </c>
      <c r="D28" s="32">
        <v>19600</v>
      </c>
      <c r="E28" s="21" t="s">
        <v>38</v>
      </c>
      <c r="F28" s="49" t="s">
        <v>146</v>
      </c>
      <c r="G28" s="32">
        <v>19600</v>
      </c>
      <c r="H28" s="49" t="s">
        <v>146</v>
      </c>
      <c r="I28" s="32">
        <v>19600</v>
      </c>
      <c r="J28" s="16" t="s">
        <v>39</v>
      </c>
      <c r="K28" s="13" t="s">
        <v>601</v>
      </c>
      <c r="L28" s="17">
        <v>244216</v>
      </c>
    </row>
    <row r="29" spans="1:12" ht="63" x14ac:dyDescent="0.2">
      <c r="A29" s="16">
        <v>23</v>
      </c>
      <c r="B29" s="22" t="s">
        <v>605</v>
      </c>
      <c r="C29" s="32">
        <v>3920</v>
      </c>
      <c r="D29" s="32">
        <v>3920</v>
      </c>
      <c r="E29" s="16" t="s">
        <v>38</v>
      </c>
      <c r="F29" s="49" t="s">
        <v>604</v>
      </c>
      <c r="G29" s="32">
        <v>3920</v>
      </c>
      <c r="H29" s="49" t="s">
        <v>604</v>
      </c>
      <c r="I29" s="32">
        <v>3920</v>
      </c>
      <c r="J29" s="16" t="s">
        <v>39</v>
      </c>
      <c r="K29" s="13" t="s">
        <v>603</v>
      </c>
      <c r="L29" s="17">
        <v>244216</v>
      </c>
    </row>
    <row r="30" spans="1:12" ht="84" x14ac:dyDescent="0.2">
      <c r="A30" s="16">
        <v>24</v>
      </c>
      <c r="B30" s="22" t="s">
        <v>608</v>
      </c>
      <c r="C30" s="32">
        <v>30000</v>
      </c>
      <c r="D30" s="32">
        <v>30000</v>
      </c>
      <c r="E30" s="16" t="s">
        <v>38</v>
      </c>
      <c r="F30" s="49" t="s">
        <v>606</v>
      </c>
      <c r="G30" s="32">
        <v>30000</v>
      </c>
      <c r="H30" s="49" t="s">
        <v>606</v>
      </c>
      <c r="I30" s="32">
        <v>30000</v>
      </c>
      <c r="J30" s="16" t="s">
        <v>39</v>
      </c>
      <c r="K30" s="13" t="s">
        <v>607</v>
      </c>
      <c r="L30" s="17">
        <v>244216</v>
      </c>
    </row>
    <row r="31" spans="1:12" ht="84" x14ac:dyDescent="0.2">
      <c r="A31" s="16">
        <v>25</v>
      </c>
      <c r="B31" s="22" t="s">
        <v>419</v>
      </c>
      <c r="C31" s="32">
        <v>27075</v>
      </c>
      <c r="D31" s="32">
        <v>27075</v>
      </c>
      <c r="E31" s="21" t="s">
        <v>38</v>
      </c>
      <c r="F31" s="49" t="s">
        <v>418</v>
      </c>
      <c r="G31" s="32">
        <v>27075</v>
      </c>
      <c r="H31" s="49" t="s">
        <v>418</v>
      </c>
      <c r="I31" s="32">
        <v>27075</v>
      </c>
      <c r="J31" s="16" t="s">
        <v>39</v>
      </c>
      <c r="K31" s="13" t="s">
        <v>609</v>
      </c>
      <c r="L31" s="17">
        <v>244218</v>
      </c>
    </row>
    <row r="32" spans="1:12" ht="63" x14ac:dyDescent="0.2">
      <c r="A32" s="16">
        <v>26</v>
      </c>
      <c r="B32" s="52" t="s">
        <v>611</v>
      </c>
      <c r="C32" s="32">
        <v>1215</v>
      </c>
      <c r="D32" s="32">
        <v>1215</v>
      </c>
      <c r="E32" s="16" t="s">
        <v>38</v>
      </c>
      <c r="F32" s="49" t="s">
        <v>159</v>
      </c>
      <c r="G32" s="32">
        <v>1215</v>
      </c>
      <c r="H32" s="49" t="s">
        <v>159</v>
      </c>
      <c r="I32" s="32">
        <v>1215</v>
      </c>
      <c r="J32" s="20" t="s">
        <v>39</v>
      </c>
      <c r="K32" s="13" t="s">
        <v>610</v>
      </c>
      <c r="L32" s="17">
        <v>244221</v>
      </c>
    </row>
    <row r="33" spans="1:12" ht="63" x14ac:dyDescent="0.2">
      <c r="A33" s="16">
        <v>27</v>
      </c>
      <c r="B33" s="52" t="s">
        <v>474</v>
      </c>
      <c r="C33" s="32">
        <v>19980</v>
      </c>
      <c r="D33" s="32">
        <v>19980</v>
      </c>
      <c r="E33" s="31" t="s">
        <v>38</v>
      </c>
      <c r="F33" s="49" t="s">
        <v>164</v>
      </c>
      <c r="G33" s="32">
        <v>19980</v>
      </c>
      <c r="H33" s="49" t="s">
        <v>164</v>
      </c>
      <c r="I33" s="32">
        <v>19980</v>
      </c>
      <c r="J33" s="20" t="s">
        <v>39</v>
      </c>
      <c r="K33" s="13" t="s">
        <v>591</v>
      </c>
      <c r="L33" s="17">
        <v>244222</v>
      </c>
    </row>
    <row r="34" spans="1:12" ht="63" x14ac:dyDescent="0.2">
      <c r="A34" s="16">
        <v>28</v>
      </c>
      <c r="B34" s="52" t="s">
        <v>474</v>
      </c>
      <c r="C34" s="32">
        <v>31890</v>
      </c>
      <c r="D34" s="32">
        <v>31890</v>
      </c>
      <c r="E34" s="16" t="s">
        <v>38</v>
      </c>
      <c r="F34" s="49" t="s">
        <v>164</v>
      </c>
      <c r="G34" s="32">
        <v>31890</v>
      </c>
      <c r="H34" s="49" t="s">
        <v>164</v>
      </c>
      <c r="I34" s="32">
        <v>31890</v>
      </c>
      <c r="J34" s="20" t="s">
        <v>39</v>
      </c>
      <c r="K34" s="13" t="s">
        <v>550</v>
      </c>
      <c r="L34" s="17">
        <v>244222</v>
      </c>
    </row>
    <row r="35" spans="1:12" ht="63" x14ac:dyDescent="0.2">
      <c r="A35" s="16">
        <v>29</v>
      </c>
      <c r="B35" s="22" t="s">
        <v>614</v>
      </c>
      <c r="C35" s="32">
        <v>49000</v>
      </c>
      <c r="D35" s="32">
        <v>49000</v>
      </c>
      <c r="E35" s="16" t="s">
        <v>38</v>
      </c>
      <c r="F35" s="49" t="s">
        <v>613</v>
      </c>
      <c r="G35" s="32">
        <v>49000</v>
      </c>
      <c r="H35" s="49" t="s">
        <v>613</v>
      </c>
      <c r="I35" s="32">
        <v>49000</v>
      </c>
      <c r="J35" s="20" t="s">
        <v>39</v>
      </c>
      <c r="K35" s="13" t="s">
        <v>612</v>
      </c>
      <c r="L35" s="17">
        <v>244225</v>
      </c>
    </row>
    <row r="36" spans="1:12" x14ac:dyDescent="0.2">
      <c r="I36" s="3">
        <f>SUM(I7:I35)</f>
        <v>297530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dimension ref="A1:L17"/>
  <sheetViews>
    <sheetView view="pageBreakPreview" zoomScale="80" zoomScaleNormal="90" zoomScaleSheetLayoutView="80" workbookViewId="0">
      <pane ySplit="6" topLeftCell="A13" activePane="bottomLeft" state="frozen"/>
      <selection pane="bottomLeft" activeCell="J21" sqref="J21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5.375" style="3" customWidth="1"/>
    <col min="4" max="4" width="13.375" style="3" customWidth="1"/>
    <col min="5" max="5" width="16.875" style="4" customWidth="1"/>
    <col min="6" max="6" width="17.75" style="4" customWidth="1"/>
    <col min="7" max="7" width="14.875" style="5" customWidth="1"/>
    <col min="8" max="8" width="17.125" style="4" customWidth="1"/>
    <col min="9" max="9" width="16.2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455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616</v>
      </c>
      <c r="C7" s="32">
        <v>2000</v>
      </c>
      <c r="D7" s="32">
        <v>2000</v>
      </c>
      <c r="E7" s="21" t="s">
        <v>38</v>
      </c>
      <c r="F7" s="49" t="s">
        <v>124</v>
      </c>
      <c r="G7" s="32">
        <v>2000</v>
      </c>
      <c r="H7" s="49" t="s">
        <v>124</v>
      </c>
      <c r="I7" s="32">
        <v>2000</v>
      </c>
      <c r="J7" s="16" t="s">
        <v>39</v>
      </c>
      <c r="K7" s="13" t="s">
        <v>592</v>
      </c>
      <c r="L7" s="17">
        <v>244229</v>
      </c>
    </row>
    <row r="8" spans="1:12" ht="63" x14ac:dyDescent="0.2">
      <c r="A8" s="13">
        <v>2</v>
      </c>
      <c r="B8" s="52" t="s">
        <v>617</v>
      </c>
      <c r="C8" s="32">
        <v>14840</v>
      </c>
      <c r="D8" s="32">
        <v>14840</v>
      </c>
      <c r="E8" s="16" t="s">
        <v>38</v>
      </c>
      <c r="F8" s="49" t="s">
        <v>124</v>
      </c>
      <c r="G8" s="32">
        <v>14840</v>
      </c>
      <c r="H8" s="49" t="s">
        <v>124</v>
      </c>
      <c r="I8" s="32">
        <v>14840</v>
      </c>
      <c r="J8" s="16" t="s">
        <v>39</v>
      </c>
      <c r="K8" s="13" t="s">
        <v>615</v>
      </c>
      <c r="L8" s="17">
        <v>244229</v>
      </c>
    </row>
    <row r="9" spans="1:12" ht="63" x14ac:dyDescent="0.2">
      <c r="A9" s="44">
        <v>3</v>
      </c>
      <c r="B9" s="52" t="s">
        <v>199</v>
      </c>
      <c r="C9" s="32">
        <v>16680</v>
      </c>
      <c r="D9" s="32">
        <v>16680</v>
      </c>
      <c r="E9" s="16" t="s">
        <v>38</v>
      </c>
      <c r="F9" s="49" t="s">
        <v>164</v>
      </c>
      <c r="G9" s="32">
        <v>16680</v>
      </c>
      <c r="H9" s="49" t="s">
        <v>164</v>
      </c>
      <c r="I9" s="32">
        <v>16680</v>
      </c>
      <c r="J9" s="16" t="s">
        <v>39</v>
      </c>
      <c r="K9" s="13" t="s">
        <v>618</v>
      </c>
      <c r="L9" s="17">
        <v>244229</v>
      </c>
    </row>
    <row r="10" spans="1:12" ht="63" x14ac:dyDescent="0.2">
      <c r="A10" s="13">
        <v>4</v>
      </c>
      <c r="B10" s="52" t="s">
        <v>620</v>
      </c>
      <c r="C10" s="32">
        <v>1880</v>
      </c>
      <c r="D10" s="32">
        <v>1880</v>
      </c>
      <c r="E10" s="16" t="s">
        <v>38</v>
      </c>
      <c r="F10" s="49" t="s">
        <v>146</v>
      </c>
      <c r="G10" s="32">
        <v>1880</v>
      </c>
      <c r="H10" s="49" t="s">
        <v>146</v>
      </c>
      <c r="I10" s="32">
        <v>1880</v>
      </c>
      <c r="J10" s="16" t="s">
        <v>39</v>
      </c>
      <c r="K10" s="13" t="s">
        <v>619</v>
      </c>
      <c r="L10" s="17">
        <v>244230</v>
      </c>
    </row>
    <row r="11" spans="1:12" ht="63" x14ac:dyDescent="0.2">
      <c r="A11" s="48">
        <v>5</v>
      </c>
      <c r="B11" s="52" t="s">
        <v>189</v>
      </c>
      <c r="C11" s="32">
        <v>19550</v>
      </c>
      <c r="D11" s="32">
        <v>19550</v>
      </c>
      <c r="E11" s="21" t="s">
        <v>38</v>
      </c>
      <c r="F11" s="49" t="s">
        <v>159</v>
      </c>
      <c r="G11" s="32">
        <v>19550</v>
      </c>
      <c r="H11" s="49" t="s">
        <v>159</v>
      </c>
      <c r="I11" s="32">
        <v>19550</v>
      </c>
      <c r="J11" s="16" t="s">
        <v>39</v>
      </c>
      <c r="K11" s="13" t="s">
        <v>621</v>
      </c>
      <c r="L11" s="17">
        <v>244230</v>
      </c>
    </row>
    <row r="12" spans="1:12" ht="63" x14ac:dyDescent="0.2">
      <c r="A12" s="28">
        <v>6</v>
      </c>
      <c r="B12" s="52" t="s">
        <v>629</v>
      </c>
      <c r="C12" s="32">
        <v>167682.9</v>
      </c>
      <c r="D12" s="32">
        <v>167682.9</v>
      </c>
      <c r="E12" s="16" t="s">
        <v>38</v>
      </c>
      <c r="F12" s="49" t="s">
        <v>492</v>
      </c>
      <c r="G12" s="32">
        <v>167682.9</v>
      </c>
      <c r="H12" s="49" t="s">
        <v>492</v>
      </c>
      <c r="I12" s="32">
        <v>167682.9</v>
      </c>
      <c r="J12" s="16" t="s">
        <v>39</v>
      </c>
      <c r="K12" s="13" t="s">
        <v>628</v>
      </c>
      <c r="L12" s="17">
        <v>244235</v>
      </c>
    </row>
    <row r="13" spans="1:12" ht="63" x14ac:dyDescent="0.2">
      <c r="A13" s="28">
        <v>7</v>
      </c>
      <c r="B13" s="52" t="s">
        <v>623</v>
      </c>
      <c r="C13" s="32">
        <v>3974</v>
      </c>
      <c r="D13" s="32">
        <v>3974</v>
      </c>
      <c r="E13" s="16" t="s">
        <v>38</v>
      </c>
      <c r="F13" s="49" t="s">
        <v>159</v>
      </c>
      <c r="G13" s="32">
        <v>3974</v>
      </c>
      <c r="H13" s="49" t="s">
        <v>159</v>
      </c>
      <c r="I13" s="32">
        <v>3974</v>
      </c>
      <c r="J13" s="16" t="s">
        <v>39</v>
      </c>
      <c r="K13" s="13" t="s">
        <v>622</v>
      </c>
      <c r="L13" s="17">
        <v>244244</v>
      </c>
    </row>
    <row r="14" spans="1:12" ht="63" x14ac:dyDescent="0.2">
      <c r="A14" s="13">
        <v>8</v>
      </c>
      <c r="B14" s="22" t="s">
        <v>126</v>
      </c>
      <c r="C14" s="32">
        <v>133857</v>
      </c>
      <c r="D14" s="32">
        <v>133857</v>
      </c>
      <c r="E14" s="16" t="s">
        <v>38</v>
      </c>
      <c r="F14" s="49" t="s">
        <v>244</v>
      </c>
      <c r="G14" s="32">
        <v>133857</v>
      </c>
      <c r="H14" s="49" t="s">
        <v>244</v>
      </c>
      <c r="I14" s="32">
        <v>133857</v>
      </c>
      <c r="J14" s="16" t="s">
        <v>39</v>
      </c>
      <c r="K14" s="13" t="s">
        <v>624</v>
      </c>
      <c r="L14" s="17">
        <v>244246</v>
      </c>
    </row>
    <row r="15" spans="1:12" ht="63" x14ac:dyDescent="0.2">
      <c r="A15" s="13">
        <v>9</v>
      </c>
      <c r="B15" s="22" t="s">
        <v>126</v>
      </c>
      <c r="C15" s="32">
        <v>690</v>
      </c>
      <c r="D15" s="32">
        <v>690</v>
      </c>
      <c r="E15" s="21" t="s">
        <v>38</v>
      </c>
      <c r="F15" s="49" t="s">
        <v>161</v>
      </c>
      <c r="G15" s="32">
        <v>690</v>
      </c>
      <c r="H15" s="49" t="s">
        <v>161</v>
      </c>
      <c r="I15" s="32">
        <v>690</v>
      </c>
      <c r="J15" s="16" t="s">
        <v>39</v>
      </c>
      <c r="K15" s="13" t="s">
        <v>625</v>
      </c>
      <c r="L15" s="17">
        <v>244252</v>
      </c>
    </row>
    <row r="16" spans="1:12" ht="63" x14ac:dyDescent="0.2">
      <c r="A16" s="13">
        <v>10</v>
      </c>
      <c r="B16" s="52" t="s">
        <v>611</v>
      </c>
      <c r="C16" s="32">
        <v>16000</v>
      </c>
      <c r="D16" s="32">
        <v>16000</v>
      </c>
      <c r="E16" s="16" t="s">
        <v>38</v>
      </c>
      <c r="F16" s="49" t="s">
        <v>627</v>
      </c>
      <c r="G16" s="32">
        <v>16000</v>
      </c>
      <c r="H16" s="49" t="s">
        <v>627</v>
      </c>
      <c r="I16" s="32">
        <v>16000</v>
      </c>
      <c r="J16" s="20" t="s">
        <v>39</v>
      </c>
      <c r="K16" s="13" t="s">
        <v>626</v>
      </c>
      <c r="L16" s="17">
        <v>244252</v>
      </c>
    </row>
    <row r="17" spans="9:9" x14ac:dyDescent="0.2">
      <c r="I17" s="3">
        <f>SUM(I7:I16)</f>
        <v>377153.9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dimension ref="A1:L45"/>
  <sheetViews>
    <sheetView view="pageBreakPreview" zoomScale="90" zoomScaleNormal="90" zoomScaleSheetLayoutView="90" workbookViewId="0">
      <pane ySplit="6" topLeftCell="A40" activePane="bottomLeft" state="frozen"/>
      <selection pane="bottomLeft" activeCell="C45" sqref="C45"/>
    </sheetView>
  </sheetViews>
  <sheetFormatPr defaultColWidth="15.25" defaultRowHeight="21" x14ac:dyDescent="0.2"/>
  <cols>
    <col min="1" max="1" width="5.75" style="1" customWidth="1"/>
    <col min="2" max="2" width="37" style="2" customWidth="1"/>
    <col min="3" max="3" width="13.875" style="3" customWidth="1"/>
    <col min="4" max="4" width="12.75" style="3" customWidth="1"/>
    <col min="5" max="6" width="17.125" style="4" customWidth="1"/>
    <col min="7" max="7" width="13.25" style="5" customWidth="1"/>
    <col min="8" max="8" width="13.125" style="4" customWidth="1"/>
    <col min="9" max="9" width="11.75" style="3" customWidth="1"/>
    <col min="10" max="10" width="16.7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0.75" customHeight="1" x14ac:dyDescent="0.2">
      <c r="A7" s="13">
        <v>1</v>
      </c>
      <c r="B7" s="23" t="s">
        <v>48</v>
      </c>
      <c r="C7" s="24">
        <v>48000</v>
      </c>
      <c r="D7" s="24">
        <v>48000</v>
      </c>
      <c r="E7" s="21" t="s">
        <v>38</v>
      </c>
      <c r="F7" s="25" t="s">
        <v>37</v>
      </c>
      <c r="G7" s="26">
        <v>48000</v>
      </c>
      <c r="H7" s="25" t="s">
        <v>37</v>
      </c>
      <c r="I7" s="26">
        <v>48000</v>
      </c>
      <c r="J7" s="16" t="s">
        <v>39</v>
      </c>
      <c r="K7" s="27" t="s">
        <v>41</v>
      </c>
      <c r="L7" s="27" t="s">
        <v>40</v>
      </c>
    </row>
    <row r="8" spans="1:12" ht="63" x14ac:dyDescent="0.2">
      <c r="A8" s="28">
        <v>2</v>
      </c>
      <c r="B8" s="22" t="s">
        <v>49</v>
      </c>
      <c r="C8" s="29">
        <v>30000</v>
      </c>
      <c r="D8" s="29">
        <v>30000</v>
      </c>
      <c r="E8" s="16" t="s">
        <v>38</v>
      </c>
      <c r="F8" s="16" t="s">
        <v>42</v>
      </c>
      <c r="G8" s="29">
        <v>30000</v>
      </c>
      <c r="H8" s="16" t="s">
        <v>42</v>
      </c>
      <c r="I8" s="29">
        <v>30000</v>
      </c>
      <c r="J8" s="20" t="s">
        <v>39</v>
      </c>
      <c r="K8" s="27" t="s">
        <v>43</v>
      </c>
      <c r="L8" s="27" t="s">
        <v>40</v>
      </c>
    </row>
    <row r="9" spans="1:12" ht="63" x14ac:dyDescent="0.2">
      <c r="A9" s="28">
        <v>3</v>
      </c>
      <c r="B9" s="22" t="s">
        <v>50</v>
      </c>
      <c r="C9" s="29">
        <v>10800</v>
      </c>
      <c r="D9" s="29">
        <v>10800</v>
      </c>
      <c r="E9" s="16" t="s">
        <v>38</v>
      </c>
      <c r="F9" s="16" t="s">
        <v>42</v>
      </c>
      <c r="G9" s="29">
        <v>10800</v>
      </c>
      <c r="H9" s="16" t="s">
        <v>42</v>
      </c>
      <c r="I9" s="29">
        <v>10800</v>
      </c>
      <c r="J9" s="20" t="s">
        <v>39</v>
      </c>
      <c r="K9" s="27" t="s">
        <v>44</v>
      </c>
      <c r="L9" s="27" t="s">
        <v>40</v>
      </c>
    </row>
    <row r="10" spans="1:12" ht="64.5" customHeight="1" x14ac:dyDescent="0.2">
      <c r="A10" s="28">
        <v>4</v>
      </c>
      <c r="B10" s="22" t="s">
        <v>51</v>
      </c>
      <c r="C10" s="29">
        <v>20000</v>
      </c>
      <c r="D10" s="29">
        <v>20000</v>
      </c>
      <c r="E10" s="16" t="s">
        <v>38</v>
      </c>
      <c r="F10" s="16" t="s">
        <v>42</v>
      </c>
      <c r="G10" s="29">
        <v>20000</v>
      </c>
      <c r="H10" s="16" t="s">
        <v>42</v>
      </c>
      <c r="I10" s="29">
        <v>20000</v>
      </c>
      <c r="J10" s="20" t="s">
        <v>39</v>
      </c>
      <c r="K10" s="27" t="s">
        <v>45</v>
      </c>
      <c r="L10" s="27" t="s">
        <v>40</v>
      </c>
    </row>
    <row r="11" spans="1:12" ht="63" x14ac:dyDescent="0.2">
      <c r="A11" s="13">
        <v>5</v>
      </c>
      <c r="B11" s="34" t="s">
        <v>52</v>
      </c>
      <c r="C11" s="24">
        <v>361776.87</v>
      </c>
      <c r="D11" s="24">
        <v>361776.87</v>
      </c>
      <c r="E11" s="21" t="s">
        <v>38</v>
      </c>
      <c r="F11" s="35" t="s">
        <v>47</v>
      </c>
      <c r="G11" s="24">
        <v>361776.87</v>
      </c>
      <c r="H11" s="35" t="s">
        <v>47</v>
      </c>
      <c r="I11" s="24">
        <v>361776.87</v>
      </c>
      <c r="J11" s="21" t="s">
        <v>39</v>
      </c>
      <c r="K11" s="36" t="s">
        <v>46</v>
      </c>
      <c r="L11" s="37">
        <v>243902</v>
      </c>
    </row>
    <row r="12" spans="1:12" ht="63" x14ac:dyDescent="0.2">
      <c r="A12" s="28">
        <v>6</v>
      </c>
      <c r="B12" s="22" t="s">
        <v>126</v>
      </c>
      <c r="C12" s="29">
        <v>24000</v>
      </c>
      <c r="D12" s="29">
        <v>24000</v>
      </c>
      <c r="E12" s="16" t="s">
        <v>38</v>
      </c>
      <c r="F12" s="14" t="s">
        <v>53</v>
      </c>
      <c r="G12" s="29">
        <v>24000</v>
      </c>
      <c r="H12" s="14" t="s">
        <v>53</v>
      </c>
      <c r="I12" s="29">
        <v>24000</v>
      </c>
      <c r="J12" s="16" t="s">
        <v>39</v>
      </c>
      <c r="K12" s="38" t="s">
        <v>81</v>
      </c>
      <c r="L12" s="13" t="s">
        <v>80</v>
      </c>
    </row>
    <row r="13" spans="1:12" ht="63" x14ac:dyDescent="0.2">
      <c r="A13" s="28">
        <v>7</v>
      </c>
      <c r="B13" s="22" t="s">
        <v>126</v>
      </c>
      <c r="C13" s="29">
        <v>22800</v>
      </c>
      <c r="D13" s="29">
        <v>22800</v>
      </c>
      <c r="E13" s="16" t="s">
        <v>38</v>
      </c>
      <c r="F13" s="14" t="s">
        <v>54</v>
      </c>
      <c r="G13" s="29">
        <v>22800</v>
      </c>
      <c r="H13" s="14" t="s">
        <v>54</v>
      </c>
      <c r="I13" s="29">
        <v>22800</v>
      </c>
      <c r="J13" s="16" t="s">
        <v>39</v>
      </c>
      <c r="K13" s="38" t="s">
        <v>82</v>
      </c>
      <c r="L13" s="13" t="s">
        <v>80</v>
      </c>
    </row>
    <row r="14" spans="1:12" ht="63" x14ac:dyDescent="0.2">
      <c r="A14" s="28">
        <v>8</v>
      </c>
      <c r="B14" s="22" t="s">
        <v>126</v>
      </c>
      <c r="C14" s="29">
        <v>35100</v>
      </c>
      <c r="D14" s="29">
        <v>35100</v>
      </c>
      <c r="E14" s="16" t="s">
        <v>38</v>
      </c>
      <c r="F14" s="14" t="s">
        <v>55</v>
      </c>
      <c r="G14" s="29">
        <v>35100</v>
      </c>
      <c r="H14" s="14" t="s">
        <v>55</v>
      </c>
      <c r="I14" s="29">
        <v>35100</v>
      </c>
      <c r="J14" s="16" t="s">
        <v>39</v>
      </c>
      <c r="K14" s="38" t="s">
        <v>83</v>
      </c>
      <c r="L14" s="13" t="s">
        <v>80</v>
      </c>
    </row>
    <row r="15" spans="1:12" ht="63" x14ac:dyDescent="0.2">
      <c r="A15" s="13">
        <v>9</v>
      </c>
      <c r="B15" s="22" t="s">
        <v>126</v>
      </c>
      <c r="C15" s="29">
        <v>25800</v>
      </c>
      <c r="D15" s="29">
        <v>25800</v>
      </c>
      <c r="E15" s="16" t="s">
        <v>38</v>
      </c>
      <c r="F15" s="14" t="s">
        <v>56</v>
      </c>
      <c r="G15" s="29">
        <v>25800</v>
      </c>
      <c r="H15" s="14" t="s">
        <v>56</v>
      </c>
      <c r="I15" s="29">
        <v>25800</v>
      </c>
      <c r="J15" s="16" t="s">
        <v>39</v>
      </c>
      <c r="K15" s="38" t="s">
        <v>84</v>
      </c>
      <c r="L15" s="13" t="s">
        <v>80</v>
      </c>
    </row>
    <row r="16" spans="1:12" ht="63" x14ac:dyDescent="0.2">
      <c r="A16" s="28">
        <v>10</v>
      </c>
      <c r="B16" s="22" t="s">
        <v>126</v>
      </c>
      <c r="C16" s="29">
        <v>25800</v>
      </c>
      <c r="D16" s="29">
        <v>25800</v>
      </c>
      <c r="E16" s="16" t="s">
        <v>38</v>
      </c>
      <c r="F16" s="14" t="s">
        <v>57</v>
      </c>
      <c r="G16" s="29">
        <v>25800</v>
      </c>
      <c r="H16" s="14" t="s">
        <v>57</v>
      </c>
      <c r="I16" s="29">
        <v>25800</v>
      </c>
      <c r="J16" s="16" t="s">
        <v>39</v>
      </c>
      <c r="K16" s="38" t="s">
        <v>85</v>
      </c>
      <c r="L16" s="13" t="s">
        <v>80</v>
      </c>
    </row>
    <row r="17" spans="1:12" ht="63" x14ac:dyDescent="0.2">
      <c r="A17" s="28">
        <v>11</v>
      </c>
      <c r="B17" s="22" t="s">
        <v>126</v>
      </c>
      <c r="C17" s="29">
        <v>25800</v>
      </c>
      <c r="D17" s="29">
        <v>25800</v>
      </c>
      <c r="E17" s="16" t="s">
        <v>38</v>
      </c>
      <c r="F17" s="14" t="s">
        <v>58</v>
      </c>
      <c r="G17" s="29">
        <v>25800</v>
      </c>
      <c r="H17" s="14" t="s">
        <v>58</v>
      </c>
      <c r="I17" s="29">
        <v>25800</v>
      </c>
      <c r="J17" s="16" t="s">
        <v>39</v>
      </c>
      <c r="K17" s="38" t="s">
        <v>86</v>
      </c>
      <c r="L17" s="17" t="s">
        <v>80</v>
      </c>
    </row>
    <row r="18" spans="1:12" ht="63" x14ac:dyDescent="0.2">
      <c r="A18" s="28">
        <v>12</v>
      </c>
      <c r="B18" s="22" t="s">
        <v>126</v>
      </c>
      <c r="C18" s="29">
        <v>28650</v>
      </c>
      <c r="D18" s="29">
        <v>28650</v>
      </c>
      <c r="E18" s="16" t="s">
        <v>38</v>
      </c>
      <c r="F18" s="14" t="s">
        <v>59</v>
      </c>
      <c r="G18" s="29">
        <v>28650</v>
      </c>
      <c r="H18" s="14" t="s">
        <v>59</v>
      </c>
      <c r="I18" s="29">
        <v>28650</v>
      </c>
      <c r="J18" s="16" t="s">
        <v>39</v>
      </c>
      <c r="K18" s="38" t="s">
        <v>87</v>
      </c>
      <c r="L18" s="17" t="s">
        <v>80</v>
      </c>
    </row>
    <row r="19" spans="1:12" ht="63" x14ac:dyDescent="0.2">
      <c r="A19" s="13">
        <v>13</v>
      </c>
      <c r="B19" s="22" t="s">
        <v>126</v>
      </c>
      <c r="C19" s="29">
        <v>21800</v>
      </c>
      <c r="D19" s="29">
        <v>21800</v>
      </c>
      <c r="E19" s="16" t="s">
        <v>38</v>
      </c>
      <c r="F19" s="14" t="s">
        <v>60</v>
      </c>
      <c r="G19" s="29">
        <v>21800</v>
      </c>
      <c r="H19" s="14" t="s">
        <v>60</v>
      </c>
      <c r="I19" s="29">
        <v>21800</v>
      </c>
      <c r="J19" s="16" t="s">
        <v>39</v>
      </c>
      <c r="K19" s="38" t="s">
        <v>88</v>
      </c>
      <c r="L19" s="17" t="s">
        <v>80</v>
      </c>
    </row>
    <row r="20" spans="1:12" ht="63" x14ac:dyDescent="0.2">
      <c r="A20" s="28">
        <v>14</v>
      </c>
      <c r="B20" s="22" t="s">
        <v>126</v>
      </c>
      <c r="C20" s="29">
        <v>7000</v>
      </c>
      <c r="D20" s="29">
        <v>7000</v>
      </c>
      <c r="E20" s="16" t="s">
        <v>38</v>
      </c>
      <c r="F20" s="14" t="s">
        <v>61</v>
      </c>
      <c r="G20" s="29">
        <v>7000</v>
      </c>
      <c r="H20" s="14" t="s">
        <v>61</v>
      </c>
      <c r="I20" s="29">
        <v>7000</v>
      </c>
      <c r="J20" s="16" t="s">
        <v>39</v>
      </c>
      <c r="K20" s="38" t="s">
        <v>89</v>
      </c>
      <c r="L20" s="17" t="s">
        <v>80</v>
      </c>
    </row>
    <row r="21" spans="1:12" ht="63" x14ac:dyDescent="0.2">
      <c r="A21" s="28">
        <v>15</v>
      </c>
      <c r="B21" s="22" t="s">
        <v>126</v>
      </c>
      <c r="C21" s="29">
        <v>7000</v>
      </c>
      <c r="D21" s="29">
        <v>7000</v>
      </c>
      <c r="E21" s="16" t="s">
        <v>38</v>
      </c>
      <c r="F21" s="14" t="s">
        <v>62</v>
      </c>
      <c r="G21" s="29">
        <v>7000</v>
      </c>
      <c r="H21" s="14" t="s">
        <v>62</v>
      </c>
      <c r="I21" s="29">
        <v>7000</v>
      </c>
      <c r="J21" s="16" t="s">
        <v>39</v>
      </c>
      <c r="K21" s="38" t="s">
        <v>90</v>
      </c>
      <c r="L21" s="17" t="s">
        <v>80</v>
      </c>
    </row>
    <row r="22" spans="1:12" ht="63" x14ac:dyDescent="0.2">
      <c r="A22" s="28">
        <v>16</v>
      </c>
      <c r="B22" s="22" t="s">
        <v>126</v>
      </c>
      <c r="C22" s="29">
        <v>6500</v>
      </c>
      <c r="D22" s="29">
        <v>6500</v>
      </c>
      <c r="E22" s="16" t="s">
        <v>38</v>
      </c>
      <c r="F22" s="14" t="s">
        <v>63</v>
      </c>
      <c r="G22" s="29">
        <v>6500</v>
      </c>
      <c r="H22" s="14" t="s">
        <v>63</v>
      </c>
      <c r="I22" s="29">
        <v>6500</v>
      </c>
      <c r="J22" s="16" t="s">
        <v>39</v>
      </c>
      <c r="K22" s="38" t="s">
        <v>91</v>
      </c>
      <c r="L22" s="17" t="s">
        <v>80</v>
      </c>
    </row>
    <row r="23" spans="1:12" ht="63" x14ac:dyDescent="0.2">
      <c r="A23" s="13">
        <v>17</v>
      </c>
      <c r="B23" s="22" t="s">
        <v>126</v>
      </c>
      <c r="C23" s="29">
        <v>7000</v>
      </c>
      <c r="D23" s="29">
        <v>7000</v>
      </c>
      <c r="E23" s="16" t="s">
        <v>38</v>
      </c>
      <c r="F23" s="14" t="s">
        <v>64</v>
      </c>
      <c r="G23" s="29">
        <v>7000</v>
      </c>
      <c r="H23" s="14" t="s">
        <v>64</v>
      </c>
      <c r="I23" s="29">
        <v>7000</v>
      </c>
      <c r="J23" s="16" t="s">
        <v>39</v>
      </c>
      <c r="K23" s="38" t="s">
        <v>92</v>
      </c>
      <c r="L23" s="17" t="s">
        <v>80</v>
      </c>
    </row>
    <row r="24" spans="1:12" ht="63" x14ac:dyDescent="0.2">
      <c r="A24" s="28">
        <v>18</v>
      </c>
      <c r="B24" s="22" t="s">
        <v>126</v>
      </c>
      <c r="C24" s="29">
        <v>7000</v>
      </c>
      <c r="D24" s="29">
        <v>7000</v>
      </c>
      <c r="E24" s="16" t="s">
        <v>38</v>
      </c>
      <c r="F24" s="14" t="s">
        <v>65</v>
      </c>
      <c r="G24" s="29">
        <v>7000</v>
      </c>
      <c r="H24" s="14" t="s">
        <v>65</v>
      </c>
      <c r="I24" s="29">
        <v>7000</v>
      </c>
      <c r="J24" s="16" t="s">
        <v>39</v>
      </c>
      <c r="K24" s="38" t="s">
        <v>93</v>
      </c>
      <c r="L24" s="17" t="s">
        <v>80</v>
      </c>
    </row>
    <row r="25" spans="1:12" ht="63" x14ac:dyDescent="0.2">
      <c r="A25" s="28">
        <v>19</v>
      </c>
      <c r="B25" s="22" t="s">
        <v>126</v>
      </c>
      <c r="C25" s="29">
        <v>24000</v>
      </c>
      <c r="D25" s="29">
        <v>24000</v>
      </c>
      <c r="E25" s="16" t="s">
        <v>38</v>
      </c>
      <c r="F25" s="14" t="s">
        <v>66</v>
      </c>
      <c r="G25" s="29">
        <v>24000</v>
      </c>
      <c r="H25" s="14" t="s">
        <v>66</v>
      </c>
      <c r="I25" s="29">
        <v>24000</v>
      </c>
      <c r="J25" s="16" t="s">
        <v>39</v>
      </c>
      <c r="K25" s="38" t="s">
        <v>94</v>
      </c>
      <c r="L25" s="17" t="s">
        <v>80</v>
      </c>
    </row>
    <row r="26" spans="1:12" ht="63" x14ac:dyDescent="0.2">
      <c r="A26" s="28">
        <v>20</v>
      </c>
      <c r="B26" s="22" t="s">
        <v>126</v>
      </c>
      <c r="C26" s="29">
        <v>24000</v>
      </c>
      <c r="D26" s="29">
        <v>24000</v>
      </c>
      <c r="E26" s="16" t="s">
        <v>38</v>
      </c>
      <c r="F26" s="14" t="s">
        <v>67</v>
      </c>
      <c r="G26" s="29">
        <v>24000</v>
      </c>
      <c r="H26" s="14" t="s">
        <v>67</v>
      </c>
      <c r="I26" s="29">
        <v>24000</v>
      </c>
      <c r="J26" s="16" t="s">
        <v>39</v>
      </c>
      <c r="K26" s="38" t="s">
        <v>95</v>
      </c>
      <c r="L26" s="17" t="s">
        <v>80</v>
      </c>
    </row>
    <row r="27" spans="1:12" ht="63" x14ac:dyDescent="0.2">
      <c r="A27" s="13">
        <v>21</v>
      </c>
      <c r="B27" s="22" t="s">
        <v>126</v>
      </c>
      <c r="C27" s="29">
        <v>30000</v>
      </c>
      <c r="D27" s="29">
        <v>30000</v>
      </c>
      <c r="E27" s="16" t="s">
        <v>38</v>
      </c>
      <c r="F27" s="14" t="s">
        <v>68</v>
      </c>
      <c r="G27" s="29">
        <v>30000</v>
      </c>
      <c r="H27" s="14" t="s">
        <v>68</v>
      </c>
      <c r="I27" s="29">
        <v>30000</v>
      </c>
      <c r="J27" s="16" t="s">
        <v>39</v>
      </c>
      <c r="K27" s="38" t="s">
        <v>96</v>
      </c>
      <c r="L27" s="17" t="s">
        <v>80</v>
      </c>
    </row>
    <row r="28" spans="1:12" ht="63" x14ac:dyDescent="0.2">
      <c r="A28" s="28">
        <v>22</v>
      </c>
      <c r="B28" s="22" t="s">
        <v>126</v>
      </c>
      <c r="C28" s="29">
        <v>24900</v>
      </c>
      <c r="D28" s="29">
        <v>24900</v>
      </c>
      <c r="E28" s="16" t="s">
        <v>38</v>
      </c>
      <c r="F28" s="14" t="s">
        <v>69</v>
      </c>
      <c r="G28" s="29">
        <v>24900</v>
      </c>
      <c r="H28" s="14" t="s">
        <v>69</v>
      </c>
      <c r="I28" s="29">
        <v>24900</v>
      </c>
      <c r="J28" s="16" t="s">
        <v>39</v>
      </c>
      <c r="K28" s="38" t="s">
        <v>97</v>
      </c>
      <c r="L28" s="17" t="s">
        <v>80</v>
      </c>
    </row>
    <row r="29" spans="1:12" ht="63" x14ac:dyDescent="0.2">
      <c r="A29" s="28">
        <v>23</v>
      </c>
      <c r="B29" s="22" t="s">
        <v>126</v>
      </c>
      <c r="C29" s="29">
        <v>24900</v>
      </c>
      <c r="D29" s="29">
        <v>24900</v>
      </c>
      <c r="E29" s="16" t="s">
        <v>38</v>
      </c>
      <c r="F29" s="14" t="s">
        <v>70</v>
      </c>
      <c r="G29" s="29">
        <v>24900</v>
      </c>
      <c r="H29" s="14" t="s">
        <v>70</v>
      </c>
      <c r="I29" s="29">
        <v>24900</v>
      </c>
      <c r="J29" s="16" t="s">
        <v>39</v>
      </c>
      <c r="K29" s="38" t="s">
        <v>98</v>
      </c>
      <c r="L29" s="17" t="s">
        <v>80</v>
      </c>
    </row>
    <row r="30" spans="1:12" ht="63" x14ac:dyDescent="0.2">
      <c r="A30" s="28">
        <v>24</v>
      </c>
      <c r="B30" s="22" t="s">
        <v>126</v>
      </c>
      <c r="C30" s="29">
        <v>35100</v>
      </c>
      <c r="D30" s="29">
        <v>35100</v>
      </c>
      <c r="E30" s="16" t="s">
        <v>38</v>
      </c>
      <c r="F30" s="14" t="s">
        <v>71</v>
      </c>
      <c r="G30" s="29">
        <v>35100</v>
      </c>
      <c r="H30" s="14" t="s">
        <v>71</v>
      </c>
      <c r="I30" s="29">
        <v>35100</v>
      </c>
      <c r="J30" s="16" t="s">
        <v>39</v>
      </c>
      <c r="K30" s="38" t="s">
        <v>99</v>
      </c>
      <c r="L30" s="17" t="s">
        <v>80</v>
      </c>
    </row>
    <row r="31" spans="1:12" ht="63" x14ac:dyDescent="0.2">
      <c r="A31" s="13">
        <v>25</v>
      </c>
      <c r="B31" s="22" t="s">
        <v>126</v>
      </c>
      <c r="C31" s="29">
        <v>27000</v>
      </c>
      <c r="D31" s="29">
        <v>27000</v>
      </c>
      <c r="E31" s="16" t="s">
        <v>38</v>
      </c>
      <c r="F31" s="14" t="s">
        <v>72</v>
      </c>
      <c r="G31" s="29">
        <v>27000</v>
      </c>
      <c r="H31" s="14" t="s">
        <v>72</v>
      </c>
      <c r="I31" s="29">
        <v>27000</v>
      </c>
      <c r="J31" s="16" t="s">
        <v>39</v>
      </c>
      <c r="K31" s="38" t="s">
        <v>100</v>
      </c>
      <c r="L31" s="17" t="s">
        <v>80</v>
      </c>
    </row>
    <row r="32" spans="1:12" ht="63" x14ac:dyDescent="0.2">
      <c r="A32" s="28">
        <v>26</v>
      </c>
      <c r="B32" s="22" t="s">
        <v>126</v>
      </c>
      <c r="C32" s="29">
        <v>8600</v>
      </c>
      <c r="D32" s="29">
        <v>8600</v>
      </c>
      <c r="E32" s="16" t="s">
        <v>38</v>
      </c>
      <c r="F32" s="14" t="s">
        <v>73</v>
      </c>
      <c r="G32" s="29">
        <v>8600</v>
      </c>
      <c r="H32" s="14" t="s">
        <v>73</v>
      </c>
      <c r="I32" s="29">
        <v>8600</v>
      </c>
      <c r="J32" s="16" t="s">
        <v>39</v>
      </c>
      <c r="K32" s="38" t="s">
        <v>101</v>
      </c>
      <c r="L32" s="17" t="s">
        <v>80</v>
      </c>
    </row>
    <row r="33" spans="1:12" ht="63" x14ac:dyDescent="0.2">
      <c r="A33" s="28">
        <v>27</v>
      </c>
      <c r="B33" s="22" t="s">
        <v>126</v>
      </c>
      <c r="C33" s="29">
        <v>16600</v>
      </c>
      <c r="D33" s="29">
        <v>16600</v>
      </c>
      <c r="E33" s="16" t="s">
        <v>38</v>
      </c>
      <c r="F33" s="14" t="s">
        <v>74</v>
      </c>
      <c r="G33" s="29">
        <v>16600</v>
      </c>
      <c r="H33" s="14" t="s">
        <v>74</v>
      </c>
      <c r="I33" s="29">
        <v>16600</v>
      </c>
      <c r="J33" s="16" t="s">
        <v>39</v>
      </c>
      <c r="K33" s="38" t="s">
        <v>102</v>
      </c>
      <c r="L33" s="17" t="s">
        <v>80</v>
      </c>
    </row>
    <row r="34" spans="1:12" ht="63" x14ac:dyDescent="0.2">
      <c r="A34" s="28">
        <v>28</v>
      </c>
      <c r="B34" s="22" t="s">
        <v>126</v>
      </c>
      <c r="C34" s="29">
        <v>16600</v>
      </c>
      <c r="D34" s="29">
        <v>16600</v>
      </c>
      <c r="E34" s="16" t="s">
        <v>38</v>
      </c>
      <c r="F34" s="14" t="s">
        <v>75</v>
      </c>
      <c r="G34" s="29">
        <v>16600</v>
      </c>
      <c r="H34" s="14" t="s">
        <v>75</v>
      </c>
      <c r="I34" s="29">
        <v>16600</v>
      </c>
      <c r="J34" s="16" t="s">
        <v>39</v>
      </c>
      <c r="K34" s="38" t="s">
        <v>103</v>
      </c>
      <c r="L34" s="17" t="s">
        <v>80</v>
      </c>
    </row>
    <row r="35" spans="1:12" ht="63" x14ac:dyDescent="0.2">
      <c r="A35" s="13">
        <v>29</v>
      </c>
      <c r="B35" s="22" t="s">
        <v>126</v>
      </c>
      <c r="C35" s="29">
        <v>17200</v>
      </c>
      <c r="D35" s="29">
        <v>17200</v>
      </c>
      <c r="E35" s="16" t="s">
        <v>38</v>
      </c>
      <c r="F35" s="14" t="s">
        <v>76</v>
      </c>
      <c r="G35" s="29">
        <v>17200</v>
      </c>
      <c r="H35" s="14" t="s">
        <v>76</v>
      </c>
      <c r="I35" s="29">
        <v>17200</v>
      </c>
      <c r="J35" s="16" t="s">
        <v>39</v>
      </c>
      <c r="K35" s="38" t="s">
        <v>104</v>
      </c>
      <c r="L35" s="17" t="s">
        <v>80</v>
      </c>
    </row>
    <row r="36" spans="1:12" ht="63" x14ac:dyDescent="0.2">
      <c r="A36" s="28">
        <v>30</v>
      </c>
      <c r="B36" s="22" t="s">
        <v>126</v>
      </c>
      <c r="C36" s="29">
        <v>17200</v>
      </c>
      <c r="D36" s="29">
        <v>17200</v>
      </c>
      <c r="E36" s="16" t="s">
        <v>38</v>
      </c>
      <c r="F36" s="14" t="s">
        <v>77</v>
      </c>
      <c r="G36" s="29">
        <v>17200</v>
      </c>
      <c r="H36" s="14" t="s">
        <v>77</v>
      </c>
      <c r="I36" s="29">
        <v>17200</v>
      </c>
      <c r="J36" s="16" t="s">
        <v>39</v>
      </c>
      <c r="K36" s="38" t="s">
        <v>105</v>
      </c>
      <c r="L36" s="17" t="s">
        <v>80</v>
      </c>
    </row>
    <row r="37" spans="1:12" ht="63" x14ac:dyDescent="0.2">
      <c r="A37" s="28">
        <v>31</v>
      </c>
      <c r="B37" s="22" t="s">
        <v>126</v>
      </c>
      <c r="C37" s="29">
        <v>30400</v>
      </c>
      <c r="D37" s="29">
        <v>30400</v>
      </c>
      <c r="E37" s="16" t="s">
        <v>38</v>
      </c>
      <c r="F37" s="14" t="s">
        <v>78</v>
      </c>
      <c r="G37" s="29">
        <v>30400</v>
      </c>
      <c r="H37" s="14" t="s">
        <v>78</v>
      </c>
      <c r="I37" s="29">
        <v>30400</v>
      </c>
      <c r="J37" s="16" t="s">
        <v>39</v>
      </c>
      <c r="K37" s="38" t="s">
        <v>106</v>
      </c>
      <c r="L37" s="17" t="s">
        <v>80</v>
      </c>
    </row>
    <row r="38" spans="1:12" ht="63" x14ac:dyDescent="0.2">
      <c r="A38" s="28">
        <v>32</v>
      </c>
      <c r="B38" s="22" t="s">
        <v>126</v>
      </c>
      <c r="C38" s="40">
        <v>25800</v>
      </c>
      <c r="D38" s="40">
        <v>25800</v>
      </c>
      <c r="E38" s="21" t="s">
        <v>38</v>
      </c>
      <c r="F38" s="23" t="s">
        <v>79</v>
      </c>
      <c r="G38" s="40">
        <v>25800</v>
      </c>
      <c r="H38" s="23" t="s">
        <v>79</v>
      </c>
      <c r="I38" s="40">
        <v>25800</v>
      </c>
      <c r="J38" s="21" t="s">
        <v>39</v>
      </c>
      <c r="K38" s="41" t="s">
        <v>107</v>
      </c>
      <c r="L38" s="42">
        <v>243902</v>
      </c>
    </row>
    <row r="39" spans="1:12" ht="63" x14ac:dyDescent="0.2">
      <c r="A39" s="13">
        <v>33</v>
      </c>
      <c r="B39" s="22" t="s">
        <v>126</v>
      </c>
      <c r="C39" s="29">
        <v>6500</v>
      </c>
      <c r="D39" s="29">
        <v>6500</v>
      </c>
      <c r="E39" s="16" t="s">
        <v>38</v>
      </c>
      <c r="F39" s="16" t="s">
        <v>63</v>
      </c>
      <c r="G39" s="29">
        <v>6500</v>
      </c>
      <c r="H39" s="16" t="s">
        <v>63</v>
      </c>
      <c r="I39" s="29">
        <v>6500</v>
      </c>
      <c r="J39" s="16" t="s">
        <v>39</v>
      </c>
      <c r="K39" s="38" t="s">
        <v>109</v>
      </c>
      <c r="L39" s="17" t="s">
        <v>108</v>
      </c>
    </row>
    <row r="40" spans="1:12" ht="63" x14ac:dyDescent="0.2">
      <c r="A40" s="28">
        <v>34</v>
      </c>
      <c r="B40" s="22" t="s">
        <v>126</v>
      </c>
      <c r="C40" s="29">
        <v>7000</v>
      </c>
      <c r="D40" s="29">
        <v>7000</v>
      </c>
      <c r="E40" s="16" t="s">
        <v>38</v>
      </c>
      <c r="F40" s="16" t="s">
        <v>64</v>
      </c>
      <c r="G40" s="29">
        <v>7000</v>
      </c>
      <c r="H40" s="16" t="s">
        <v>64</v>
      </c>
      <c r="I40" s="29">
        <v>7000</v>
      </c>
      <c r="J40" s="16" t="s">
        <v>39</v>
      </c>
      <c r="K40" s="38" t="s">
        <v>110</v>
      </c>
      <c r="L40" s="17" t="s">
        <v>108</v>
      </c>
    </row>
    <row r="41" spans="1:12" ht="63" x14ac:dyDescent="0.2">
      <c r="A41" s="28">
        <v>35</v>
      </c>
      <c r="B41" s="22" t="s">
        <v>126</v>
      </c>
      <c r="C41" s="29">
        <v>7000</v>
      </c>
      <c r="D41" s="29">
        <v>7000</v>
      </c>
      <c r="E41" s="16" t="s">
        <v>38</v>
      </c>
      <c r="F41" s="16" t="s">
        <v>65</v>
      </c>
      <c r="G41" s="29">
        <v>7000</v>
      </c>
      <c r="H41" s="16" t="s">
        <v>65</v>
      </c>
      <c r="I41" s="29">
        <v>7000</v>
      </c>
      <c r="J41" s="16" t="s">
        <v>39</v>
      </c>
      <c r="K41" s="38" t="s">
        <v>111</v>
      </c>
      <c r="L41" s="17" t="s">
        <v>108</v>
      </c>
    </row>
    <row r="42" spans="1:12" ht="63" x14ac:dyDescent="0.2">
      <c r="A42" s="28">
        <v>36</v>
      </c>
      <c r="B42" s="22" t="s">
        <v>126</v>
      </c>
      <c r="C42" s="29">
        <v>7000</v>
      </c>
      <c r="D42" s="29">
        <v>7000</v>
      </c>
      <c r="E42" s="16" t="s">
        <v>38</v>
      </c>
      <c r="F42" s="16" t="s">
        <v>62</v>
      </c>
      <c r="G42" s="29">
        <v>7000</v>
      </c>
      <c r="H42" s="16" t="s">
        <v>62</v>
      </c>
      <c r="I42" s="29">
        <v>7000</v>
      </c>
      <c r="J42" s="16" t="s">
        <v>39</v>
      </c>
      <c r="K42" s="38" t="s">
        <v>112</v>
      </c>
      <c r="L42" s="17" t="s">
        <v>108</v>
      </c>
    </row>
    <row r="43" spans="1:12" ht="63" x14ac:dyDescent="0.2">
      <c r="A43" s="13">
        <v>37</v>
      </c>
      <c r="B43" s="22" t="s">
        <v>126</v>
      </c>
      <c r="C43" s="29">
        <v>7000</v>
      </c>
      <c r="D43" s="29">
        <v>7000</v>
      </c>
      <c r="E43" s="16" t="s">
        <v>38</v>
      </c>
      <c r="F43" s="16" t="s">
        <v>61</v>
      </c>
      <c r="G43" s="29">
        <v>7000</v>
      </c>
      <c r="H43" s="16" t="s">
        <v>61</v>
      </c>
      <c r="I43" s="29">
        <v>7000</v>
      </c>
      <c r="J43" s="16" t="s">
        <v>39</v>
      </c>
      <c r="K43" s="38" t="s">
        <v>113</v>
      </c>
      <c r="L43" s="17" t="s">
        <v>108</v>
      </c>
    </row>
    <row r="44" spans="1:12" ht="63" x14ac:dyDescent="0.2">
      <c r="A44" s="28">
        <v>38</v>
      </c>
      <c r="B44" s="22" t="s">
        <v>127</v>
      </c>
      <c r="C44" s="29">
        <v>370000</v>
      </c>
      <c r="D44" s="29">
        <v>370000</v>
      </c>
      <c r="E44" s="16" t="s">
        <v>38</v>
      </c>
      <c r="F44" s="16" t="s">
        <v>116</v>
      </c>
      <c r="G44" s="29">
        <v>370000</v>
      </c>
      <c r="H44" s="16" t="s">
        <v>116</v>
      </c>
      <c r="I44" s="29">
        <v>370000</v>
      </c>
      <c r="J44" s="16" t="s">
        <v>39</v>
      </c>
      <c r="K44" s="38" t="s">
        <v>115</v>
      </c>
      <c r="L44" s="38" t="s">
        <v>114</v>
      </c>
    </row>
    <row r="45" spans="1:12" x14ac:dyDescent="0.2">
      <c r="I45" s="3">
        <f>SUM(I7:I44)</f>
        <v>1441626.87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L45"/>
  <sheetViews>
    <sheetView view="pageBreakPreview" zoomScale="70" zoomScaleNormal="90" zoomScaleSheetLayoutView="70" workbookViewId="0">
      <pane ySplit="6" topLeftCell="A31" activePane="bottomLeft" state="frozen"/>
      <selection pane="bottomLeft" activeCell="A7" sqref="A7:A38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4" width="13.125" style="3" customWidth="1"/>
    <col min="5" max="6" width="17.125" style="4" customWidth="1"/>
    <col min="7" max="7" width="13.5" style="5" customWidth="1"/>
    <col min="8" max="8" width="17.125" style="4" customWidth="1"/>
    <col min="9" max="9" width="13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71"/>
      <c r="B6" s="71"/>
      <c r="C6" s="72"/>
      <c r="D6" s="72"/>
      <c r="E6" s="71"/>
      <c r="F6" s="71"/>
      <c r="G6" s="72"/>
      <c r="H6" s="71"/>
      <c r="I6" s="72"/>
      <c r="J6" s="71"/>
      <c r="K6" s="43" t="s">
        <v>12</v>
      </c>
      <c r="L6" s="43" t="s">
        <v>13</v>
      </c>
    </row>
    <row r="7" spans="1:12" ht="63" x14ac:dyDescent="0.2">
      <c r="A7" s="13">
        <v>1</v>
      </c>
      <c r="B7" s="45" t="s">
        <v>126</v>
      </c>
      <c r="C7" s="46">
        <v>16000</v>
      </c>
      <c r="D7" s="46">
        <v>16000</v>
      </c>
      <c r="E7" s="16" t="s">
        <v>38</v>
      </c>
      <c r="F7" s="16" t="s">
        <v>120</v>
      </c>
      <c r="G7" s="46">
        <v>16000</v>
      </c>
      <c r="H7" s="16" t="s">
        <v>120</v>
      </c>
      <c r="I7" s="46">
        <v>16000</v>
      </c>
      <c r="J7" s="16" t="s">
        <v>39</v>
      </c>
      <c r="K7" s="47" t="s">
        <v>118</v>
      </c>
      <c r="L7" s="13" t="s">
        <v>117</v>
      </c>
    </row>
    <row r="8" spans="1:12" ht="63" x14ac:dyDescent="0.2">
      <c r="A8" s="13">
        <v>2</v>
      </c>
      <c r="B8" s="22" t="s">
        <v>126</v>
      </c>
      <c r="C8" s="29">
        <v>8000</v>
      </c>
      <c r="D8" s="29">
        <v>8000</v>
      </c>
      <c r="E8" s="16" t="s">
        <v>38</v>
      </c>
      <c r="F8" s="16" t="s">
        <v>121</v>
      </c>
      <c r="G8" s="29">
        <v>8000</v>
      </c>
      <c r="H8" s="16" t="s">
        <v>121</v>
      </c>
      <c r="I8" s="29">
        <v>8000</v>
      </c>
      <c r="J8" s="16" t="s">
        <v>39</v>
      </c>
      <c r="K8" s="38" t="s">
        <v>119</v>
      </c>
      <c r="L8" s="13" t="s">
        <v>117</v>
      </c>
    </row>
    <row r="9" spans="1:12" ht="63" x14ac:dyDescent="0.2">
      <c r="A9" s="44">
        <v>3</v>
      </c>
      <c r="B9" s="30" t="s">
        <v>125</v>
      </c>
      <c r="C9" s="32">
        <v>158435.54999999999</v>
      </c>
      <c r="D9" s="32">
        <v>158435.54999999999</v>
      </c>
      <c r="E9" s="16" t="s">
        <v>38</v>
      </c>
      <c r="F9" s="35" t="s">
        <v>47</v>
      </c>
      <c r="G9" s="32">
        <v>158435.54999999999</v>
      </c>
      <c r="H9" s="35" t="s">
        <v>47</v>
      </c>
      <c r="I9" s="32">
        <v>158435.54999999999</v>
      </c>
      <c r="J9" s="16" t="s">
        <v>39</v>
      </c>
      <c r="K9" s="47" t="s">
        <v>122</v>
      </c>
      <c r="L9" s="13" t="s">
        <v>117</v>
      </c>
    </row>
    <row r="10" spans="1:12" ht="63" x14ac:dyDescent="0.2">
      <c r="A10" s="13">
        <v>4</v>
      </c>
      <c r="B10" s="23" t="s">
        <v>128</v>
      </c>
      <c r="C10" s="24">
        <v>15600</v>
      </c>
      <c r="D10" s="24">
        <v>15600</v>
      </c>
      <c r="E10" s="21" t="s">
        <v>38</v>
      </c>
      <c r="F10" s="21" t="s">
        <v>124</v>
      </c>
      <c r="G10" s="24">
        <v>15600</v>
      </c>
      <c r="H10" s="21" t="s">
        <v>124</v>
      </c>
      <c r="I10" s="24">
        <v>15600</v>
      </c>
      <c r="J10" s="16" t="s">
        <v>39</v>
      </c>
      <c r="K10" s="38" t="s">
        <v>123</v>
      </c>
      <c r="L10" s="13" t="s">
        <v>117</v>
      </c>
    </row>
    <row r="11" spans="1:12" ht="63" x14ac:dyDescent="0.2">
      <c r="A11" s="13">
        <v>5</v>
      </c>
      <c r="B11" s="22" t="s">
        <v>135</v>
      </c>
      <c r="C11" s="29">
        <v>20000</v>
      </c>
      <c r="D11" s="29">
        <v>20000</v>
      </c>
      <c r="E11" s="16" t="s">
        <v>38</v>
      </c>
      <c r="F11" s="16" t="s">
        <v>42</v>
      </c>
      <c r="G11" s="29">
        <v>20000</v>
      </c>
      <c r="H11" s="16" t="s">
        <v>42</v>
      </c>
      <c r="I11" s="29">
        <v>20000</v>
      </c>
      <c r="J11" s="20" t="s">
        <v>39</v>
      </c>
      <c r="K11" s="47" t="s">
        <v>130</v>
      </c>
      <c r="L11" s="13" t="s">
        <v>129</v>
      </c>
    </row>
    <row r="12" spans="1:12" ht="63" x14ac:dyDescent="0.2">
      <c r="A12" s="44">
        <v>6</v>
      </c>
      <c r="B12" s="22" t="s">
        <v>132</v>
      </c>
      <c r="C12" s="29">
        <v>50000</v>
      </c>
      <c r="D12" s="29">
        <v>50000</v>
      </c>
      <c r="E12" s="16" t="s">
        <v>38</v>
      </c>
      <c r="F12" s="16" t="s">
        <v>42</v>
      </c>
      <c r="G12" s="29">
        <v>50000</v>
      </c>
      <c r="H12" s="16" t="s">
        <v>42</v>
      </c>
      <c r="I12" s="29">
        <v>50000</v>
      </c>
      <c r="J12" s="20" t="s">
        <v>39</v>
      </c>
      <c r="K12" s="38" t="s">
        <v>131</v>
      </c>
      <c r="L12" s="13" t="s">
        <v>129</v>
      </c>
    </row>
    <row r="13" spans="1:12" ht="63" x14ac:dyDescent="0.2">
      <c r="A13" s="13">
        <v>7</v>
      </c>
      <c r="B13" s="22" t="s">
        <v>133</v>
      </c>
      <c r="C13" s="29">
        <v>40000</v>
      </c>
      <c r="D13" s="29">
        <v>40000</v>
      </c>
      <c r="E13" s="16" t="s">
        <v>38</v>
      </c>
      <c r="F13" s="16" t="s">
        <v>42</v>
      </c>
      <c r="G13" s="29">
        <v>40000</v>
      </c>
      <c r="H13" s="16" t="s">
        <v>42</v>
      </c>
      <c r="I13" s="29">
        <v>40000</v>
      </c>
      <c r="J13" s="20" t="s">
        <v>39</v>
      </c>
      <c r="K13" s="38" t="s">
        <v>134</v>
      </c>
      <c r="L13" s="17">
        <v>243928</v>
      </c>
    </row>
    <row r="14" spans="1:12" ht="63" x14ac:dyDescent="0.2">
      <c r="A14" s="13">
        <v>8</v>
      </c>
      <c r="B14" s="23" t="s">
        <v>139</v>
      </c>
      <c r="C14" s="40">
        <v>1300</v>
      </c>
      <c r="D14" s="40">
        <v>1300</v>
      </c>
      <c r="E14" s="21" t="s">
        <v>38</v>
      </c>
      <c r="F14" s="39" t="s">
        <v>138</v>
      </c>
      <c r="G14" s="40">
        <v>1300</v>
      </c>
      <c r="H14" s="39" t="s">
        <v>138</v>
      </c>
      <c r="I14" s="40">
        <v>1300</v>
      </c>
      <c r="J14" s="16" t="s">
        <v>39</v>
      </c>
      <c r="K14" s="38" t="s">
        <v>137</v>
      </c>
      <c r="L14" s="13" t="s">
        <v>136</v>
      </c>
    </row>
    <row r="15" spans="1:12" ht="63" x14ac:dyDescent="0.2">
      <c r="A15" s="44">
        <v>9</v>
      </c>
      <c r="B15" s="14" t="s">
        <v>142</v>
      </c>
      <c r="C15" s="29">
        <v>2420</v>
      </c>
      <c r="D15" s="29">
        <v>2420</v>
      </c>
      <c r="E15" s="16" t="s">
        <v>38</v>
      </c>
      <c r="F15" s="16" t="s">
        <v>42</v>
      </c>
      <c r="G15" s="29">
        <v>2420</v>
      </c>
      <c r="H15" s="16" t="s">
        <v>42</v>
      </c>
      <c r="I15" s="29">
        <v>2420</v>
      </c>
      <c r="J15" s="20" t="s">
        <v>39</v>
      </c>
      <c r="K15" s="38" t="s">
        <v>141</v>
      </c>
      <c r="L15" s="13" t="s">
        <v>140</v>
      </c>
    </row>
    <row r="16" spans="1:12" ht="63" x14ac:dyDescent="0.2">
      <c r="A16" s="13">
        <v>10</v>
      </c>
      <c r="B16" s="14" t="s">
        <v>149</v>
      </c>
      <c r="C16" s="29">
        <v>13300</v>
      </c>
      <c r="D16" s="29">
        <v>13300</v>
      </c>
      <c r="E16" s="16" t="s">
        <v>38</v>
      </c>
      <c r="F16" s="22" t="s">
        <v>146</v>
      </c>
      <c r="G16" s="29">
        <v>13300</v>
      </c>
      <c r="H16" s="22" t="s">
        <v>146</v>
      </c>
      <c r="I16" s="29">
        <v>13300</v>
      </c>
      <c r="J16" s="16" t="s">
        <v>39</v>
      </c>
      <c r="K16" s="47" t="s">
        <v>143</v>
      </c>
      <c r="L16" s="13" t="s">
        <v>140</v>
      </c>
    </row>
    <row r="17" spans="1:12" ht="63" x14ac:dyDescent="0.2">
      <c r="A17" s="13">
        <v>11</v>
      </c>
      <c r="B17" s="14" t="s">
        <v>150</v>
      </c>
      <c r="C17" s="29">
        <v>38000</v>
      </c>
      <c r="D17" s="29">
        <v>38000</v>
      </c>
      <c r="E17" s="16" t="s">
        <v>38</v>
      </c>
      <c r="F17" s="22" t="s">
        <v>147</v>
      </c>
      <c r="G17" s="29">
        <v>38000</v>
      </c>
      <c r="H17" s="22" t="s">
        <v>147</v>
      </c>
      <c r="I17" s="29">
        <v>38000</v>
      </c>
      <c r="J17" s="16" t="s">
        <v>39</v>
      </c>
      <c r="K17" s="38" t="s">
        <v>144</v>
      </c>
      <c r="L17" s="13" t="s">
        <v>140</v>
      </c>
    </row>
    <row r="18" spans="1:12" ht="63" x14ac:dyDescent="0.2">
      <c r="A18" s="44">
        <v>12</v>
      </c>
      <c r="B18" s="14" t="s">
        <v>151</v>
      </c>
      <c r="C18" s="29">
        <v>90000</v>
      </c>
      <c r="D18" s="29">
        <v>90000</v>
      </c>
      <c r="E18" s="16" t="s">
        <v>38</v>
      </c>
      <c r="F18" s="22" t="s">
        <v>148</v>
      </c>
      <c r="G18" s="29">
        <v>90000</v>
      </c>
      <c r="H18" s="22" t="s">
        <v>148</v>
      </c>
      <c r="I18" s="29">
        <v>90000</v>
      </c>
      <c r="J18" s="16" t="s">
        <v>39</v>
      </c>
      <c r="K18" s="38" t="s">
        <v>145</v>
      </c>
      <c r="L18" s="13" t="s">
        <v>140</v>
      </c>
    </row>
    <row r="19" spans="1:12" ht="63" x14ac:dyDescent="0.2">
      <c r="A19" s="13">
        <v>13</v>
      </c>
      <c r="B19" s="14" t="s">
        <v>169</v>
      </c>
      <c r="C19" s="32">
        <v>25000</v>
      </c>
      <c r="D19" s="32">
        <v>25000</v>
      </c>
      <c r="E19" s="16" t="s">
        <v>38</v>
      </c>
      <c r="F19" s="49" t="s">
        <v>158</v>
      </c>
      <c r="G19" s="32">
        <v>25000</v>
      </c>
      <c r="H19" s="49" t="s">
        <v>158</v>
      </c>
      <c r="I19" s="32">
        <v>25000</v>
      </c>
      <c r="J19" s="16" t="s">
        <v>39</v>
      </c>
      <c r="K19" s="38" t="s">
        <v>168</v>
      </c>
      <c r="L19" s="13" t="s">
        <v>152</v>
      </c>
    </row>
    <row r="20" spans="1:12" ht="63" x14ac:dyDescent="0.2">
      <c r="A20" s="13">
        <v>14</v>
      </c>
      <c r="B20" s="14" t="s">
        <v>189</v>
      </c>
      <c r="C20" s="32">
        <v>28064</v>
      </c>
      <c r="D20" s="32">
        <v>28064</v>
      </c>
      <c r="E20" s="16" t="s">
        <v>38</v>
      </c>
      <c r="F20" s="49" t="s">
        <v>159</v>
      </c>
      <c r="G20" s="32">
        <v>28064</v>
      </c>
      <c r="H20" s="49" t="s">
        <v>159</v>
      </c>
      <c r="I20" s="32">
        <v>28064</v>
      </c>
      <c r="J20" s="16" t="s">
        <v>39</v>
      </c>
      <c r="K20" s="47" t="s">
        <v>170</v>
      </c>
      <c r="L20" s="13" t="s">
        <v>152</v>
      </c>
    </row>
    <row r="21" spans="1:12" ht="63" x14ac:dyDescent="0.2">
      <c r="A21" s="44">
        <v>15</v>
      </c>
      <c r="B21" s="14" t="s">
        <v>190</v>
      </c>
      <c r="C21" s="32">
        <v>8316</v>
      </c>
      <c r="D21" s="32">
        <v>8316</v>
      </c>
      <c r="E21" s="16" t="s">
        <v>38</v>
      </c>
      <c r="F21" s="49" t="s">
        <v>159</v>
      </c>
      <c r="G21" s="32">
        <v>8316</v>
      </c>
      <c r="H21" s="49" t="s">
        <v>159</v>
      </c>
      <c r="I21" s="32">
        <v>8316</v>
      </c>
      <c r="J21" s="16" t="s">
        <v>39</v>
      </c>
      <c r="K21" s="38" t="s">
        <v>171</v>
      </c>
      <c r="L21" s="13" t="s">
        <v>152</v>
      </c>
    </row>
    <row r="22" spans="1:12" ht="63" x14ac:dyDescent="0.2">
      <c r="A22" s="13">
        <v>16</v>
      </c>
      <c r="B22" s="14" t="s">
        <v>191</v>
      </c>
      <c r="C22" s="32">
        <v>7580</v>
      </c>
      <c r="D22" s="32">
        <v>7580</v>
      </c>
      <c r="E22" s="16" t="s">
        <v>38</v>
      </c>
      <c r="F22" s="49" t="s">
        <v>160</v>
      </c>
      <c r="G22" s="32">
        <v>7580</v>
      </c>
      <c r="H22" s="49" t="s">
        <v>160</v>
      </c>
      <c r="I22" s="32">
        <v>7580</v>
      </c>
      <c r="J22" s="16" t="s">
        <v>39</v>
      </c>
      <c r="K22" s="47" t="s">
        <v>172</v>
      </c>
      <c r="L22" s="13" t="s">
        <v>152</v>
      </c>
    </row>
    <row r="23" spans="1:12" ht="63" x14ac:dyDescent="0.2">
      <c r="A23" s="13">
        <v>17</v>
      </c>
      <c r="B23" s="14" t="s">
        <v>192</v>
      </c>
      <c r="C23" s="32">
        <v>4332</v>
      </c>
      <c r="D23" s="32">
        <v>4332</v>
      </c>
      <c r="E23" s="31" t="s">
        <v>38</v>
      </c>
      <c r="F23" s="49" t="s">
        <v>161</v>
      </c>
      <c r="G23" s="32">
        <v>4332</v>
      </c>
      <c r="H23" s="49" t="s">
        <v>161</v>
      </c>
      <c r="I23" s="32">
        <v>4332</v>
      </c>
      <c r="J23" s="16" t="s">
        <v>39</v>
      </c>
      <c r="K23" s="38" t="s">
        <v>173</v>
      </c>
      <c r="L23" s="13" t="s">
        <v>152</v>
      </c>
    </row>
    <row r="24" spans="1:12" ht="63" x14ac:dyDescent="0.2">
      <c r="A24" s="44">
        <v>18</v>
      </c>
      <c r="B24" s="14" t="s">
        <v>193</v>
      </c>
      <c r="C24" s="32">
        <v>9544</v>
      </c>
      <c r="D24" s="32">
        <v>9544</v>
      </c>
      <c r="E24" s="16" t="s">
        <v>38</v>
      </c>
      <c r="F24" s="49" t="s">
        <v>162</v>
      </c>
      <c r="G24" s="32">
        <v>9544</v>
      </c>
      <c r="H24" s="49" t="s">
        <v>162</v>
      </c>
      <c r="I24" s="32">
        <v>9544</v>
      </c>
      <c r="J24" s="16" t="s">
        <v>39</v>
      </c>
      <c r="K24" s="47" t="s">
        <v>174</v>
      </c>
      <c r="L24" s="13" t="s">
        <v>153</v>
      </c>
    </row>
    <row r="25" spans="1:12" ht="63" x14ac:dyDescent="0.2">
      <c r="A25" s="13">
        <v>19</v>
      </c>
      <c r="B25" s="14" t="s">
        <v>193</v>
      </c>
      <c r="C25" s="32">
        <v>7500</v>
      </c>
      <c r="D25" s="32">
        <v>7500</v>
      </c>
      <c r="E25" s="16" t="s">
        <v>38</v>
      </c>
      <c r="F25" s="49" t="s">
        <v>162</v>
      </c>
      <c r="G25" s="32">
        <v>7500</v>
      </c>
      <c r="H25" s="49" t="s">
        <v>162</v>
      </c>
      <c r="I25" s="32">
        <v>7500</v>
      </c>
      <c r="J25" s="16" t="s">
        <v>39</v>
      </c>
      <c r="K25" s="38" t="s">
        <v>175</v>
      </c>
      <c r="L25" s="13" t="s">
        <v>153</v>
      </c>
    </row>
    <row r="26" spans="1:12" ht="63" x14ac:dyDescent="0.2">
      <c r="A26" s="13">
        <v>20</v>
      </c>
      <c r="B26" s="14" t="s">
        <v>193</v>
      </c>
      <c r="C26" s="32">
        <v>8525</v>
      </c>
      <c r="D26" s="32">
        <v>8525</v>
      </c>
      <c r="E26" s="16" t="s">
        <v>38</v>
      </c>
      <c r="F26" s="49" t="s">
        <v>162</v>
      </c>
      <c r="G26" s="32">
        <v>8525</v>
      </c>
      <c r="H26" s="49" t="s">
        <v>162</v>
      </c>
      <c r="I26" s="32">
        <v>8525</v>
      </c>
      <c r="J26" s="16" t="s">
        <v>39</v>
      </c>
      <c r="K26" s="38" t="s">
        <v>176</v>
      </c>
      <c r="L26" s="13" t="s">
        <v>153</v>
      </c>
    </row>
    <row r="27" spans="1:12" ht="63" x14ac:dyDescent="0.2">
      <c r="A27" s="44">
        <v>21</v>
      </c>
      <c r="B27" s="14" t="s">
        <v>194</v>
      </c>
      <c r="C27" s="32">
        <v>5994</v>
      </c>
      <c r="D27" s="32">
        <v>5994</v>
      </c>
      <c r="E27" s="31" t="s">
        <v>38</v>
      </c>
      <c r="F27" s="49" t="s">
        <v>163</v>
      </c>
      <c r="G27" s="32">
        <v>5994</v>
      </c>
      <c r="H27" s="49" t="s">
        <v>163</v>
      </c>
      <c r="I27" s="32">
        <v>5994</v>
      </c>
      <c r="J27" s="16" t="s">
        <v>39</v>
      </c>
      <c r="K27" s="38" t="s">
        <v>177</v>
      </c>
      <c r="L27" s="17" t="s">
        <v>153</v>
      </c>
    </row>
    <row r="28" spans="1:12" ht="63" x14ac:dyDescent="0.2">
      <c r="A28" s="13">
        <v>22</v>
      </c>
      <c r="B28" s="14" t="s">
        <v>189</v>
      </c>
      <c r="C28" s="32">
        <v>6354</v>
      </c>
      <c r="D28" s="32">
        <v>6354</v>
      </c>
      <c r="E28" s="16" t="s">
        <v>38</v>
      </c>
      <c r="F28" s="49" t="s">
        <v>159</v>
      </c>
      <c r="G28" s="32">
        <v>6354</v>
      </c>
      <c r="H28" s="49" t="s">
        <v>159</v>
      </c>
      <c r="I28" s="32">
        <v>6354</v>
      </c>
      <c r="J28" s="16" t="s">
        <v>39</v>
      </c>
      <c r="K28" s="38" t="s">
        <v>178</v>
      </c>
      <c r="L28" s="13" t="s">
        <v>153</v>
      </c>
    </row>
    <row r="29" spans="1:12" ht="63" x14ac:dyDescent="0.2">
      <c r="A29" s="13">
        <v>23</v>
      </c>
      <c r="B29" s="14" t="s">
        <v>199</v>
      </c>
      <c r="C29" s="32">
        <v>6995</v>
      </c>
      <c r="D29" s="32">
        <v>6995</v>
      </c>
      <c r="E29" s="16" t="s">
        <v>38</v>
      </c>
      <c r="F29" s="49" t="s">
        <v>164</v>
      </c>
      <c r="G29" s="32">
        <v>6995</v>
      </c>
      <c r="H29" s="49" t="s">
        <v>164</v>
      </c>
      <c r="I29" s="32">
        <v>6995</v>
      </c>
      <c r="J29" s="16" t="s">
        <v>39</v>
      </c>
      <c r="K29" s="47" t="s">
        <v>179</v>
      </c>
      <c r="L29" s="13" t="s">
        <v>153</v>
      </c>
    </row>
    <row r="30" spans="1:12" s="64" customFormat="1" ht="63" x14ac:dyDescent="0.2">
      <c r="A30" s="44">
        <v>24</v>
      </c>
      <c r="B30" s="18" t="s">
        <v>195</v>
      </c>
      <c r="C30" s="60">
        <v>197000</v>
      </c>
      <c r="D30" s="60">
        <v>197000</v>
      </c>
      <c r="E30" s="16" t="s">
        <v>38</v>
      </c>
      <c r="F30" s="62" t="s">
        <v>165</v>
      </c>
      <c r="G30" s="60">
        <v>197000</v>
      </c>
      <c r="H30" s="62" t="s">
        <v>165</v>
      </c>
      <c r="I30" s="60">
        <v>197000</v>
      </c>
      <c r="J30" s="61" t="s">
        <v>39</v>
      </c>
      <c r="K30" s="63" t="s">
        <v>180</v>
      </c>
      <c r="L30" s="59" t="s">
        <v>154</v>
      </c>
    </row>
    <row r="31" spans="1:12" ht="63" x14ac:dyDescent="0.2">
      <c r="A31" s="13">
        <v>25</v>
      </c>
      <c r="B31" s="14" t="s">
        <v>196</v>
      </c>
      <c r="C31" s="32">
        <v>1035</v>
      </c>
      <c r="D31" s="32">
        <v>1035</v>
      </c>
      <c r="E31" s="31" t="s">
        <v>38</v>
      </c>
      <c r="F31" s="49" t="s">
        <v>161</v>
      </c>
      <c r="G31" s="32">
        <v>1035</v>
      </c>
      <c r="H31" s="49" t="s">
        <v>161</v>
      </c>
      <c r="I31" s="32">
        <v>1035</v>
      </c>
      <c r="J31" s="16" t="s">
        <v>39</v>
      </c>
      <c r="K31" s="38" t="s">
        <v>181</v>
      </c>
      <c r="L31" s="13" t="s">
        <v>154</v>
      </c>
    </row>
    <row r="32" spans="1:12" ht="63" x14ac:dyDescent="0.2">
      <c r="A32" s="13">
        <v>26</v>
      </c>
      <c r="B32" s="14" t="s">
        <v>197</v>
      </c>
      <c r="C32" s="32">
        <v>1420</v>
      </c>
      <c r="D32" s="32">
        <v>1420</v>
      </c>
      <c r="E32" s="16" t="s">
        <v>38</v>
      </c>
      <c r="F32" s="49" t="s">
        <v>161</v>
      </c>
      <c r="G32" s="32">
        <v>1420</v>
      </c>
      <c r="H32" s="49" t="s">
        <v>161</v>
      </c>
      <c r="I32" s="32">
        <v>1420</v>
      </c>
      <c r="J32" s="16" t="s">
        <v>39</v>
      </c>
      <c r="K32" s="38" t="s">
        <v>182</v>
      </c>
      <c r="L32" s="13" t="s">
        <v>154</v>
      </c>
    </row>
    <row r="33" spans="1:12" ht="63" x14ac:dyDescent="0.2">
      <c r="A33" s="44">
        <v>27</v>
      </c>
      <c r="B33" s="14" t="s">
        <v>198</v>
      </c>
      <c r="C33" s="32">
        <v>3420000</v>
      </c>
      <c r="D33" s="32">
        <v>3420000</v>
      </c>
      <c r="E33" s="16"/>
      <c r="F33" s="49" t="s">
        <v>166</v>
      </c>
      <c r="G33" s="32">
        <v>3420000</v>
      </c>
      <c r="H33" s="49" t="s">
        <v>166</v>
      </c>
      <c r="I33" s="32">
        <v>3420000</v>
      </c>
      <c r="J33" s="16" t="s">
        <v>39</v>
      </c>
      <c r="K33" s="47" t="s">
        <v>183</v>
      </c>
      <c r="L33" s="17" t="s">
        <v>154</v>
      </c>
    </row>
    <row r="34" spans="1:12" ht="63" x14ac:dyDescent="0.2">
      <c r="A34" s="13">
        <v>28</v>
      </c>
      <c r="B34" s="14" t="s">
        <v>199</v>
      </c>
      <c r="C34" s="32">
        <v>7280</v>
      </c>
      <c r="D34" s="32">
        <v>7280</v>
      </c>
      <c r="E34" s="16" t="s">
        <v>38</v>
      </c>
      <c r="F34" s="49" t="s">
        <v>164</v>
      </c>
      <c r="G34" s="32">
        <v>7280</v>
      </c>
      <c r="H34" s="49" t="s">
        <v>164</v>
      </c>
      <c r="I34" s="32">
        <v>7280</v>
      </c>
      <c r="J34" s="16" t="s">
        <v>39</v>
      </c>
      <c r="K34" s="38" t="s">
        <v>184</v>
      </c>
      <c r="L34" s="17" t="s">
        <v>155</v>
      </c>
    </row>
    <row r="35" spans="1:12" ht="63" x14ac:dyDescent="0.2">
      <c r="A35" s="13">
        <v>29</v>
      </c>
      <c r="B35" s="14" t="s">
        <v>200</v>
      </c>
      <c r="C35" s="32">
        <v>4200</v>
      </c>
      <c r="D35" s="32">
        <v>4200</v>
      </c>
      <c r="E35" s="31" t="s">
        <v>38</v>
      </c>
      <c r="F35" s="49" t="s">
        <v>124</v>
      </c>
      <c r="G35" s="32">
        <v>4200</v>
      </c>
      <c r="H35" s="49" t="s">
        <v>124</v>
      </c>
      <c r="I35" s="32">
        <v>4200</v>
      </c>
      <c r="J35" s="16" t="s">
        <v>39</v>
      </c>
      <c r="K35" s="47" t="s">
        <v>185</v>
      </c>
      <c r="L35" s="17" t="s">
        <v>156</v>
      </c>
    </row>
    <row r="36" spans="1:12" ht="63" x14ac:dyDescent="0.2">
      <c r="A36" s="44">
        <v>30</v>
      </c>
      <c r="B36" s="14" t="s">
        <v>193</v>
      </c>
      <c r="C36" s="32">
        <v>7124</v>
      </c>
      <c r="D36" s="32">
        <v>7124</v>
      </c>
      <c r="E36" s="16" t="s">
        <v>38</v>
      </c>
      <c r="F36" s="49" t="s">
        <v>162</v>
      </c>
      <c r="G36" s="32">
        <v>7124</v>
      </c>
      <c r="H36" s="49" t="s">
        <v>162</v>
      </c>
      <c r="I36" s="32">
        <v>7124</v>
      </c>
      <c r="J36" s="16" t="s">
        <v>39</v>
      </c>
      <c r="K36" s="38" t="s">
        <v>186</v>
      </c>
      <c r="L36" s="17" t="s">
        <v>157</v>
      </c>
    </row>
    <row r="37" spans="1:12" ht="63" x14ac:dyDescent="0.2">
      <c r="A37" s="13">
        <v>31</v>
      </c>
      <c r="B37" s="14" t="s">
        <v>201</v>
      </c>
      <c r="C37" s="32">
        <v>28550</v>
      </c>
      <c r="D37" s="32">
        <v>28550</v>
      </c>
      <c r="E37" s="16" t="s">
        <v>38</v>
      </c>
      <c r="F37" s="49" t="s">
        <v>167</v>
      </c>
      <c r="G37" s="32">
        <v>28550</v>
      </c>
      <c r="H37" s="49" t="s">
        <v>167</v>
      </c>
      <c r="I37" s="32">
        <v>28550</v>
      </c>
      <c r="J37" s="16" t="s">
        <v>39</v>
      </c>
      <c r="K37" s="47" t="s">
        <v>187</v>
      </c>
      <c r="L37" s="17" t="s">
        <v>157</v>
      </c>
    </row>
    <row r="38" spans="1:12" ht="63" x14ac:dyDescent="0.2">
      <c r="A38" s="13">
        <v>32</v>
      </c>
      <c r="B38" s="14" t="s">
        <v>197</v>
      </c>
      <c r="C38" s="32">
        <v>530</v>
      </c>
      <c r="D38" s="32">
        <v>530</v>
      </c>
      <c r="E38" s="16" t="s">
        <v>38</v>
      </c>
      <c r="F38" s="49" t="s">
        <v>162</v>
      </c>
      <c r="G38" s="32">
        <v>530</v>
      </c>
      <c r="H38" s="49" t="s">
        <v>162</v>
      </c>
      <c r="I38" s="32">
        <v>530</v>
      </c>
      <c r="J38" s="16" t="s">
        <v>39</v>
      </c>
      <c r="K38" s="38" t="s">
        <v>188</v>
      </c>
      <c r="L38" s="17" t="s">
        <v>157</v>
      </c>
    </row>
    <row r="39" spans="1:12" x14ac:dyDescent="0.2">
      <c r="A39" s="7"/>
      <c r="B39" s="7"/>
      <c r="C39" s="65">
        <f>SUM(C7:C38)</f>
        <v>4238398.55</v>
      </c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L45"/>
  <sheetViews>
    <sheetView view="pageBreakPreview" zoomScale="60" zoomScaleNormal="86" workbookViewId="0">
      <pane ySplit="6" topLeftCell="A7" activePane="bottomLeft" state="frozen"/>
      <selection pane="bottomLeft" activeCell="I7" sqref="I7:I37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3" width="14" style="3" customWidth="1"/>
    <col min="4" max="4" width="14.125" style="3" customWidth="1"/>
    <col min="5" max="5" width="17.125" style="4" customWidth="1"/>
    <col min="6" max="6" width="15.75" style="4" customWidth="1"/>
    <col min="7" max="7" width="13.875" style="5" customWidth="1"/>
    <col min="8" max="8" width="15.375" style="4" customWidth="1"/>
    <col min="9" max="9" width="14.3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23" t="s">
        <v>205</v>
      </c>
      <c r="C7" s="24">
        <v>5574.7</v>
      </c>
      <c r="D7" s="24">
        <v>5574.7</v>
      </c>
      <c r="E7" s="21" t="s">
        <v>38</v>
      </c>
      <c r="F7" s="50" t="s">
        <v>204</v>
      </c>
      <c r="G7" s="24">
        <v>5574.7</v>
      </c>
      <c r="H7" s="50" t="s">
        <v>204</v>
      </c>
      <c r="I7" s="24">
        <v>5574.7</v>
      </c>
      <c r="J7" s="16" t="s">
        <v>39</v>
      </c>
      <c r="K7" s="41" t="s">
        <v>203</v>
      </c>
      <c r="L7" s="33" t="s">
        <v>202</v>
      </c>
    </row>
    <row r="8" spans="1:12" ht="63" x14ac:dyDescent="0.2">
      <c r="A8" s="13">
        <v>2</v>
      </c>
      <c r="B8" s="22" t="s">
        <v>126</v>
      </c>
      <c r="C8" s="29">
        <v>83000</v>
      </c>
      <c r="D8" s="29">
        <v>83000</v>
      </c>
      <c r="E8" s="16" t="s">
        <v>38</v>
      </c>
      <c r="F8" s="16" t="s">
        <v>75</v>
      </c>
      <c r="G8" s="29">
        <v>83000</v>
      </c>
      <c r="H8" s="16" t="s">
        <v>75</v>
      </c>
      <c r="I8" s="29">
        <v>83000</v>
      </c>
      <c r="J8" s="16" t="s">
        <v>39</v>
      </c>
      <c r="K8" s="41" t="s">
        <v>206</v>
      </c>
      <c r="L8" s="13" t="s">
        <v>202</v>
      </c>
    </row>
    <row r="9" spans="1:12" ht="63" x14ac:dyDescent="0.2">
      <c r="A9" s="44">
        <v>3</v>
      </c>
      <c r="B9" s="22" t="s">
        <v>126</v>
      </c>
      <c r="C9" s="29">
        <v>152000</v>
      </c>
      <c r="D9" s="29">
        <v>152000</v>
      </c>
      <c r="E9" s="16" t="s">
        <v>38</v>
      </c>
      <c r="F9" s="16" t="s">
        <v>78</v>
      </c>
      <c r="G9" s="29">
        <v>152000</v>
      </c>
      <c r="H9" s="16" t="s">
        <v>78</v>
      </c>
      <c r="I9" s="29">
        <v>152000</v>
      </c>
      <c r="J9" s="16" t="s">
        <v>39</v>
      </c>
      <c r="K9" s="41" t="s">
        <v>207</v>
      </c>
      <c r="L9" s="13" t="s">
        <v>202</v>
      </c>
    </row>
    <row r="10" spans="1:12" ht="63" x14ac:dyDescent="0.2">
      <c r="A10" s="13">
        <v>4</v>
      </c>
      <c r="B10" s="22" t="s">
        <v>126</v>
      </c>
      <c r="C10" s="29">
        <v>86000</v>
      </c>
      <c r="D10" s="29">
        <v>86000</v>
      </c>
      <c r="E10" s="16" t="s">
        <v>38</v>
      </c>
      <c r="F10" s="16" t="s">
        <v>77</v>
      </c>
      <c r="G10" s="29">
        <v>86000</v>
      </c>
      <c r="H10" s="16" t="s">
        <v>77</v>
      </c>
      <c r="I10" s="29">
        <v>86000</v>
      </c>
      <c r="J10" s="16" t="s">
        <v>39</v>
      </c>
      <c r="K10" s="41" t="s">
        <v>208</v>
      </c>
      <c r="L10" s="17" t="s">
        <v>202</v>
      </c>
    </row>
    <row r="11" spans="1:12" ht="63" x14ac:dyDescent="0.2">
      <c r="A11" s="48">
        <v>5</v>
      </c>
      <c r="B11" s="22" t="s">
        <v>126</v>
      </c>
      <c r="C11" s="29">
        <v>86000</v>
      </c>
      <c r="D11" s="29">
        <v>86000</v>
      </c>
      <c r="E11" s="16" t="s">
        <v>38</v>
      </c>
      <c r="F11" s="16" t="s">
        <v>76</v>
      </c>
      <c r="G11" s="29">
        <v>86000</v>
      </c>
      <c r="H11" s="16" t="s">
        <v>76</v>
      </c>
      <c r="I11" s="29">
        <v>86000</v>
      </c>
      <c r="J11" s="20" t="s">
        <v>39</v>
      </c>
      <c r="K11" s="41" t="s">
        <v>209</v>
      </c>
      <c r="L11" s="17" t="s">
        <v>202</v>
      </c>
    </row>
    <row r="12" spans="1:12" ht="63" x14ac:dyDescent="0.2">
      <c r="A12" s="28">
        <v>6</v>
      </c>
      <c r="B12" s="22" t="s">
        <v>126</v>
      </c>
      <c r="C12" s="29">
        <v>83000</v>
      </c>
      <c r="D12" s="29">
        <v>83000</v>
      </c>
      <c r="E12" s="16" t="s">
        <v>38</v>
      </c>
      <c r="F12" s="16" t="s">
        <v>74</v>
      </c>
      <c r="G12" s="29">
        <v>83000</v>
      </c>
      <c r="H12" s="16" t="s">
        <v>74</v>
      </c>
      <c r="I12" s="29">
        <v>83000</v>
      </c>
      <c r="J12" s="20" t="s">
        <v>39</v>
      </c>
      <c r="K12" s="41" t="s">
        <v>210</v>
      </c>
      <c r="L12" s="13" t="s">
        <v>202</v>
      </c>
    </row>
    <row r="13" spans="1:12" ht="63" x14ac:dyDescent="0.2">
      <c r="A13" s="28">
        <v>7</v>
      </c>
      <c r="B13" s="22" t="s">
        <v>126</v>
      </c>
      <c r="C13" s="29">
        <v>8000</v>
      </c>
      <c r="D13" s="29">
        <v>8000</v>
      </c>
      <c r="E13" s="16" t="s">
        <v>38</v>
      </c>
      <c r="F13" s="16" t="s">
        <v>121</v>
      </c>
      <c r="G13" s="29">
        <v>8000</v>
      </c>
      <c r="H13" s="16" t="s">
        <v>121</v>
      </c>
      <c r="I13" s="29">
        <v>8000</v>
      </c>
      <c r="J13" s="20" t="s">
        <v>39</v>
      </c>
      <c r="K13" s="41" t="s">
        <v>211</v>
      </c>
      <c r="L13" s="13" t="s">
        <v>202</v>
      </c>
    </row>
    <row r="14" spans="1:12" ht="63" x14ac:dyDescent="0.2">
      <c r="A14" s="13">
        <v>8</v>
      </c>
      <c r="B14" s="22" t="s">
        <v>126</v>
      </c>
      <c r="C14" s="29">
        <v>7000</v>
      </c>
      <c r="D14" s="29">
        <v>7000</v>
      </c>
      <c r="E14" s="16" t="s">
        <v>38</v>
      </c>
      <c r="F14" s="16" t="s">
        <v>60</v>
      </c>
      <c r="G14" s="29">
        <v>7000</v>
      </c>
      <c r="H14" s="16" t="s">
        <v>60</v>
      </c>
      <c r="I14" s="29">
        <v>7000</v>
      </c>
      <c r="J14" s="16" t="s">
        <v>39</v>
      </c>
      <c r="K14" s="41" t="s">
        <v>212</v>
      </c>
      <c r="L14" s="13" t="s">
        <v>202</v>
      </c>
    </row>
    <row r="15" spans="1:12" ht="63" x14ac:dyDescent="0.2">
      <c r="A15" s="13">
        <v>9</v>
      </c>
      <c r="B15" s="22" t="s">
        <v>126</v>
      </c>
      <c r="C15" s="29">
        <v>7000</v>
      </c>
      <c r="D15" s="29">
        <v>7000</v>
      </c>
      <c r="E15" s="16" t="s">
        <v>38</v>
      </c>
      <c r="F15" s="16" t="s">
        <v>61</v>
      </c>
      <c r="G15" s="29">
        <v>7000</v>
      </c>
      <c r="H15" s="16" t="s">
        <v>61</v>
      </c>
      <c r="I15" s="29">
        <v>7000</v>
      </c>
      <c r="J15" s="20" t="s">
        <v>39</v>
      </c>
      <c r="K15" s="41" t="s">
        <v>213</v>
      </c>
      <c r="L15" s="13" t="s">
        <v>202</v>
      </c>
    </row>
    <row r="16" spans="1:12" ht="63" x14ac:dyDescent="0.2">
      <c r="A16" s="13">
        <v>10</v>
      </c>
      <c r="B16" s="22" t="s">
        <v>126</v>
      </c>
      <c r="C16" s="29">
        <v>7000</v>
      </c>
      <c r="D16" s="29">
        <v>7000</v>
      </c>
      <c r="E16" s="16" t="s">
        <v>38</v>
      </c>
      <c r="F16" s="16" t="s">
        <v>62</v>
      </c>
      <c r="G16" s="29">
        <v>7000</v>
      </c>
      <c r="H16" s="16" t="s">
        <v>62</v>
      </c>
      <c r="I16" s="29">
        <v>7000</v>
      </c>
      <c r="J16" s="16" t="s">
        <v>39</v>
      </c>
      <c r="K16" s="41" t="s">
        <v>214</v>
      </c>
      <c r="L16" s="13" t="s">
        <v>202</v>
      </c>
    </row>
    <row r="17" spans="1:12" ht="63" x14ac:dyDescent="0.2">
      <c r="A17" s="13">
        <v>11</v>
      </c>
      <c r="B17" s="22" t="s">
        <v>126</v>
      </c>
      <c r="C17" s="29">
        <v>7000</v>
      </c>
      <c r="D17" s="29">
        <v>7000</v>
      </c>
      <c r="E17" s="16" t="s">
        <v>38</v>
      </c>
      <c r="F17" s="16" t="s">
        <v>65</v>
      </c>
      <c r="G17" s="29">
        <v>7000</v>
      </c>
      <c r="H17" s="16" t="s">
        <v>65</v>
      </c>
      <c r="I17" s="29">
        <v>7000</v>
      </c>
      <c r="J17" s="16" t="s">
        <v>39</v>
      </c>
      <c r="K17" s="41" t="s">
        <v>215</v>
      </c>
      <c r="L17" s="13" t="s">
        <v>202</v>
      </c>
    </row>
    <row r="18" spans="1:12" ht="63" x14ac:dyDescent="0.2">
      <c r="A18" s="13">
        <v>12</v>
      </c>
      <c r="B18" s="22" t="s">
        <v>126</v>
      </c>
      <c r="C18" s="29">
        <v>7000</v>
      </c>
      <c r="D18" s="29">
        <v>7000</v>
      </c>
      <c r="E18" s="16" t="s">
        <v>38</v>
      </c>
      <c r="F18" s="16" t="s">
        <v>64</v>
      </c>
      <c r="G18" s="29">
        <v>7000</v>
      </c>
      <c r="H18" s="16" t="s">
        <v>64</v>
      </c>
      <c r="I18" s="29">
        <v>7000</v>
      </c>
      <c r="J18" s="16" t="s">
        <v>39</v>
      </c>
      <c r="K18" s="41" t="s">
        <v>216</v>
      </c>
      <c r="L18" s="13" t="s">
        <v>202</v>
      </c>
    </row>
    <row r="19" spans="1:12" ht="63" x14ac:dyDescent="0.2">
      <c r="A19" s="13">
        <v>13</v>
      </c>
      <c r="B19" s="22" t="s">
        <v>126</v>
      </c>
      <c r="C19" s="29">
        <v>6500</v>
      </c>
      <c r="D19" s="29">
        <v>6500</v>
      </c>
      <c r="E19" s="16" t="s">
        <v>38</v>
      </c>
      <c r="F19" s="16" t="s">
        <v>63</v>
      </c>
      <c r="G19" s="29">
        <v>6500</v>
      </c>
      <c r="H19" s="16" t="s">
        <v>63</v>
      </c>
      <c r="I19" s="29">
        <v>6500</v>
      </c>
      <c r="J19" s="16" t="s">
        <v>39</v>
      </c>
      <c r="K19" s="41" t="s">
        <v>217</v>
      </c>
      <c r="L19" s="13" t="s">
        <v>202</v>
      </c>
    </row>
    <row r="20" spans="1:12" ht="63" x14ac:dyDescent="0.2">
      <c r="A20" s="13">
        <v>14</v>
      </c>
      <c r="B20" s="14" t="s">
        <v>199</v>
      </c>
      <c r="C20" s="32">
        <v>23990</v>
      </c>
      <c r="D20" s="32">
        <v>23990</v>
      </c>
      <c r="E20" s="31" t="s">
        <v>38</v>
      </c>
      <c r="F20" s="49" t="s">
        <v>164</v>
      </c>
      <c r="G20" s="32">
        <v>23990</v>
      </c>
      <c r="H20" s="49" t="s">
        <v>164</v>
      </c>
      <c r="I20" s="32">
        <v>23990</v>
      </c>
      <c r="J20" s="16" t="s">
        <v>39</v>
      </c>
      <c r="K20" s="41" t="s">
        <v>218</v>
      </c>
      <c r="L20" s="17" t="s">
        <v>222</v>
      </c>
    </row>
    <row r="21" spans="1:12" ht="63" x14ac:dyDescent="0.2">
      <c r="A21" s="13">
        <v>15</v>
      </c>
      <c r="B21" s="14" t="s">
        <v>224</v>
      </c>
      <c r="C21" s="32">
        <v>3400</v>
      </c>
      <c r="D21" s="32">
        <v>3400</v>
      </c>
      <c r="E21" s="16" t="s">
        <v>38</v>
      </c>
      <c r="F21" s="49" t="s">
        <v>221</v>
      </c>
      <c r="G21" s="32">
        <v>3400</v>
      </c>
      <c r="H21" s="49" t="s">
        <v>221</v>
      </c>
      <c r="I21" s="32">
        <v>3400</v>
      </c>
      <c r="J21" s="16" t="s">
        <v>39</v>
      </c>
      <c r="K21" s="41" t="s">
        <v>219</v>
      </c>
      <c r="L21" s="17" t="s">
        <v>222</v>
      </c>
    </row>
    <row r="22" spans="1:12" ht="63" x14ac:dyDescent="0.2">
      <c r="A22" s="13">
        <v>16</v>
      </c>
      <c r="B22" s="14" t="s">
        <v>125</v>
      </c>
      <c r="C22" s="24">
        <v>144207</v>
      </c>
      <c r="D22" s="24">
        <v>144207</v>
      </c>
      <c r="E22" s="21" t="s">
        <v>38</v>
      </c>
      <c r="F22" s="50" t="s">
        <v>47</v>
      </c>
      <c r="G22" s="24">
        <v>144207</v>
      </c>
      <c r="H22" s="50" t="s">
        <v>47</v>
      </c>
      <c r="I22" s="24">
        <v>144207</v>
      </c>
      <c r="J22" s="16" t="s">
        <v>39</v>
      </c>
      <c r="K22" s="41" t="s">
        <v>220</v>
      </c>
      <c r="L22" s="17" t="s">
        <v>223</v>
      </c>
    </row>
    <row r="23" spans="1:12" ht="63" x14ac:dyDescent="0.2">
      <c r="A23" s="13">
        <v>17</v>
      </c>
      <c r="B23" s="51" t="s">
        <v>126</v>
      </c>
      <c r="C23" s="29">
        <v>4000</v>
      </c>
      <c r="D23" s="29">
        <v>4000</v>
      </c>
      <c r="E23" s="16" t="s">
        <v>38</v>
      </c>
      <c r="F23" s="16" t="s">
        <v>225</v>
      </c>
      <c r="G23" s="29">
        <v>4000</v>
      </c>
      <c r="H23" s="16" t="s">
        <v>225</v>
      </c>
      <c r="I23" s="29">
        <v>4000</v>
      </c>
      <c r="J23" s="16" t="s">
        <v>39</v>
      </c>
      <c r="K23" s="41" t="s">
        <v>227</v>
      </c>
      <c r="L23" s="13" t="s">
        <v>226</v>
      </c>
    </row>
    <row r="24" spans="1:12" ht="63" x14ac:dyDescent="0.2">
      <c r="A24" s="13">
        <v>18</v>
      </c>
      <c r="B24" s="14" t="s">
        <v>247</v>
      </c>
      <c r="C24" s="32">
        <v>8930</v>
      </c>
      <c r="D24" s="32">
        <v>8930</v>
      </c>
      <c r="E24" s="31" t="s">
        <v>38</v>
      </c>
      <c r="F24" s="49" t="s">
        <v>246</v>
      </c>
      <c r="G24" s="32">
        <v>8930</v>
      </c>
      <c r="H24" s="49" t="s">
        <v>246</v>
      </c>
      <c r="I24" s="32">
        <v>8930</v>
      </c>
      <c r="J24" s="16" t="s">
        <v>39</v>
      </c>
      <c r="K24" s="41" t="s">
        <v>234</v>
      </c>
      <c r="L24" s="13" t="s">
        <v>228</v>
      </c>
    </row>
    <row r="25" spans="1:12" ht="63" x14ac:dyDescent="0.2">
      <c r="A25" s="13">
        <v>19</v>
      </c>
      <c r="B25" s="14" t="s">
        <v>248</v>
      </c>
      <c r="C25" s="32">
        <v>18000</v>
      </c>
      <c r="D25" s="32">
        <v>18000</v>
      </c>
      <c r="E25" s="31" t="s">
        <v>38</v>
      </c>
      <c r="F25" s="49" t="s">
        <v>243</v>
      </c>
      <c r="G25" s="32">
        <v>18000</v>
      </c>
      <c r="H25" s="49" t="s">
        <v>243</v>
      </c>
      <c r="I25" s="32">
        <v>18000</v>
      </c>
      <c r="J25" s="16" t="s">
        <v>39</v>
      </c>
      <c r="K25" s="41" t="s">
        <v>235</v>
      </c>
      <c r="L25" s="13" t="s">
        <v>229</v>
      </c>
    </row>
    <row r="26" spans="1:12" ht="63" x14ac:dyDescent="0.2">
      <c r="A26" s="13">
        <v>20</v>
      </c>
      <c r="B26" s="14" t="s">
        <v>249</v>
      </c>
      <c r="C26" s="32">
        <v>23875</v>
      </c>
      <c r="D26" s="32">
        <v>23875</v>
      </c>
      <c r="E26" s="16" t="s">
        <v>38</v>
      </c>
      <c r="F26" s="49" t="s">
        <v>244</v>
      </c>
      <c r="G26" s="32">
        <v>23875</v>
      </c>
      <c r="H26" s="49" t="s">
        <v>244</v>
      </c>
      <c r="I26" s="32">
        <v>23875</v>
      </c>
      <c r="J26" s="16" t="s">
        <v>39</v>
      </c>
      <c r="K26" s="41" t="s">
        <v>236</v>
      </c>
      <c r="L26" s="13" t="s">
        <v>230</v>
      </c>
    </row>
    <row r="27" spans="1:12" ht="63" x14ac:dyDescent="0.2">
      <c r="A27" s="13">
        <v>21</v>
      </c>
      <c r="B27" s="14" t="s">
        <v>190</v>
      </c>
      <c r="C27" s="32">
        <v>11775</v>
      </c>
      <c r="D27" s="32">
        <v>11775</v>
      </c>
      <c r="E27" s="31" t="s">
        <v>38</v>
      </c>
      <c r="F27" s="49" t="s">
        <v>245</v>
      </c>
      <c r="G27" s="32">
        <v>11775</v>
      </c>
      <c r="H27" s="49" t="s">
        <v>245</v>
      </c>
      <c r="I27" s="32">
        <v>11775</v>
      </c>
      <c r="J27" s="16" t="s">
        <v>39</v>
      </c>
      <c r="K27" s="41" t="s">
        <v>237</v>
      </c>
      <c r="L27" s="13" t="s">
        <v>231</v>
      </c>
    </row>
    <row r="28" spans="1:12" ht="63" x14ac:dyDescent="0.2">
      <c r="A28" s="13">
        <v>22</v>
      </c>
      <c r="B28" s="14" t="s">
        <v>250</v>
      </c>
      <c r="C28" s="32">
        <v>4000</v>
      </c>
      <c r="D28" s="32">
        <v>4000</v>
      </c>
      <c r="E28" s="16" t="s">
        <v>38</v>
      </c>
      <c r="F28" s="49" t="s">
        <v>162</v>
      </c>
      <c r="G28" s="32">
        <v>4000</v>
      </c>
      <c r="H28" s="49" t="s">
        <v>162</v>
      </c>
      <c r="I28" s="32">
        <v>4000</v>
      </c>
      <c r="J28" s="16" t="s">
        <v>39</v>
      </c>
      <c r="K28" s="41" t="s">
        <v>238</v>
      </c>
      <c r="L28" s="13" t="s">
        <v>231</v>
      </c>
    </row>
    <row r="29" spans="1:12" ht="63" x14ac:dyDescent="0.2">
      <c r="A29" s="13">
        <v>23</v>
      </c>
      <c r="B29" s="23" t="s">
        <v>139</v>
      </c>
      <c r="C29" s="32">
        <v>650</v>
      </c>
      <c r="D29" s="32">
        <v>650</v>
      </c>
      <c r="E29" s="16" t="s">
        <v>38</v>
      </c>
      <c r="F29" s="49" t="s">
        <v>138</v>
      </c>
      <c r="G29" s="32">
        <v>650</v>
      </c>
      <c r="H29" s="49" t="s">
        <v>138</v>
      </c>
      <c r="I29" s="32">
        <v>650</v>
      </c>
      <c r="J29" s="16" t="s">
        <v>39</v>
      </c>
      <c r="K29" s="41" t="s">
        <v>239</v>
      </c>
      <c r="L29" s="17" t="s">
        <v>231</v>
      </c>
    </row>
    <row r="30" spans="1:12" ht="63" x14ac:dyDescent="0.2">
      <c r="A30" s="13">
        <v>24</v>
      </c>
      <c r="B30" s="14" t="s">
        <v>224</v>
      </c>
      <c r="C30" s="32">
        <v>3400</v>
      </c>
      <c r="D30" s="32">
        <v>3400</v>
      </c>
      <c r="E30" s="31" t="s">
        <v>38</v>
      </c>
      <c r="F30" s="49" t="s">
        <v>221</v>
      </c>
      <c r="G30" s="32">
        <v>3400</v>
      </c>
      <c r="H30" s="49" t="s">
        <v>221</v>
      </c>
      <c r="I30" s="32">
        <v>3400</v>
      </c>
      <c r="J30" s="16" t="s">
        <v>39</v>
      </c>
      <c r="K30" s="41" t="s">
        <v>240</v>
      </c>
      <c r="L30" s="17" t="s">
        <v>232</v>
      </c>
    </row>
    <row r="31" spans="1:12" ht="63" x14ac:dyDescent="0.2">
      <c r="A31" s="13">
        <v>25</v>
      </c>
      <c r="B31" s="14" t="s">
        <v>251</v>
      </c>
      <c r="C31" s="32">
        <v>19800</v>
      </c>
      <c r="D31" s="32">
        <v>19800</v>
      </c>
      <c r="E31" s="16" t="s">
        <v>38</v>
      </c>
      <c r="F31" s="49" t="s">
        <v>164</v>
      </c>
      <c r="G31" s="32">
        <v>19800</v>
      </c>
      <c r="H31" s="49" t="s">
        <v>164</v>
      </c>
      <c r="I31" s="32">
        <v>19800</v>
      </c>
      <c r="J31" s="16" t="s">
        <v>39</v>
      </c>
      <c r="K31" s="41" t="s">
        <v>241</v>
      </c>
      <c r="L31" s="17" t="s">
        <v>233</v>
      </c>
    </row>
    <row r="32" spans="1:12" ht="63" x14ac:dyDescent="0.2">
      <c r="A32" s="13">
        <v>26</v>
      </c>
      <c r="B32" s="14" t="s">
        <v>251</v>
      </c>
      <c r="C32" s="24">
        <v>59400</v>
      </c>
      <c r="D32" s="24">
        <v>59400</v>
      </c>
      <c r="E32" s="21" t="s">
        <v>38</v>
      </c>
      <c r="F32" s="50" t="s">
        <v>164</v>
      </c>
      <c r="G32" s="24">
        <v>59400</v>
      </c>
      <c r="H32" s="50" t="s">
        <v>164</v>
      </c>
      <c r="I32" s="24">
        <v>59400</v>
      </c>
      <c r="J32" s="16" t="s">
        <v>39</v>
      </c>
      <c r="K32" s="41" t="s">
        <v>242</v>
      </c>
      <c r="L32" s="17" t="s">
        <v>233</v>
      </c>
    </row>
    <row r="33" spans="1:12" ht="63" x14ac:dyDescent="0.2">
      <c r="A33" s="13">
        <v>27</v>
      </c>
      <c r="B33" s="22" t="s">
        <v>126</v>
      </c>
      <c r="C33" s="29">
        <v>35100</v>
      </c>
      <c r="D33" s="29">
        <v>35100</v>
      </c>
      <c r="E33" s="16" t="s">
        <v>38</v>
      </c>
      <c r="F33" s="16" t="s">
        <v>55</v>
      </c>
      <c r="G33" s="29">
        <v>35100</v>
      </c>
      <c r="H33" s="16" t="s">
        <v>55</v>
      </c>
      <c r="I33" s="29">
        <v>35100</v>
      </c>
      <c r="J33" s="16" t="s">
        <v>39</v>
      </c>
      <c r="K33" s="41" t="s">
        <v>253</v>
      </c>
      <c r="L33" s="17" t="s">
        <v>252</v>
      </c>
    </row>
    <row r="34" spans="1:12" ht="63" x14ac:dyDescent="0.2">
      <c r="A34" s="13">
        <v>28</v>
      </c>
      <c r="B34" s="22" t="s">
        <v>126</v>
      </c>
      <c r="C34" s="29">
        <v>24000</v>
      </c>
      <c r="D34" s="29">
        <v>24000</v>
      </c>
      <c r="E34" s="16" t="s">
        <v>38</v>
      </c>
      <c r="F34" s="16" t="s">
        <v>120</v>
      </c>
      <c r="G34" s="29">
        <v>24000</v>
      </c>
      <c r="H34" s="16" t="s">
        <v>120</v>
      </c>
      <c r="I34" s="29">
        <v>24000</v>
      </c>
      <c r="J34" s="16" t="s">
        <v>39</v>
      </c>
      <c r="K34" s="41" t="s">
        <v>254</v>
      </c>
      <c r="L34" s="17" t="s">
        <v>252</v>
      </c>
    </row>
    <row r="35" spans="1:12" ht="63" x14ac:dyDescent="0.2">
      <c r="A35" s="13">
        <v>29</v>
      </c>
      <c r="B35" s="22" t="s">
        <v>126</v>
      </c>
      <c r="C35" s="29">
        <v>22800</v>
      </c>
      <c r="D35" s="29">
        <v>22800</v>
      </c>
      <c r="E35" s="16" t="s">
        <v>38</v>
      </c>
      <c r="F35" s="16" t="s">
        <v>54</v>
      </c>
      <c r="G35" s="29">
        <v>22800</v>
      </c>
      <c r="H35" s="16" t="s">
        <v>54</v>
      </c>
      <c r="I35" s="29">
        <v>22800</v>
      </c>
      <c r="J35" s="16" t="s">
        <v>39</v>
      </c>
      <c r="K35" s="41" t="s">
        <v>255</v>
      </c>
      <c r="L35" s="17" t="s">
        <v>252</v>
      </c>
    </row>
    <row r="36" spans="1:12" ht="63" x14ac:dyDescent="0.2">
      <c r="A36" s="13">
        <v>30</v>
      </c>
      <c r="B36" s="22" t="s">
        <v>126</v>
      </c>
      <c r="C36" s="29">
        <v>23733</v>
      </c>
      <c r="D36" s="29">
        <v>23733</v>
      </c>
      <c r="E36" s="16" t="s">
        <v>38</v>
      </c>
      <c r="F36" s="16" t="s">
        <v>53</v>
      </c>
      <c r="G36" s="29">
        <v>23733</v>
      </c>
      <c r="H36" s="16" t="s">
        <v>53</v>
      </c>
      <c r="I36" s="29">
        <v>23733</v>
      </c>
      <c r="J36" s="16" t="s">
        <v>39</v>
      </c>
      <c r="K36" s="38" t="s">
        <v>256</v>
      </c>
      <c r="L36" s="17" t="s">
        <v>252</v>
      </c>
    </row>
    <row r="37" spans="1:12" x14ac:dyDescent="0.2">
      <c r="A37" s="2"/>
      <c r="B37" s="3"/>
      <c r="D37" s="4"/>
      <c r="F37" s="5"/>
      <c r="G37" s="4"/>
      <c r="H37" s="3"/>
      <c r="I37" s="66">
        <f>SUM(I7:I36)</f>
        <v>976134.7</v>
      </c>
      <c r="J37" s="1"/>
      <c r="L37" s="7"/>
    </row>
    <row r="38" spans="1:12" x14ac:dyDescent="0.2">
      <c r="A38" s="2"/>
      <c r="B38" s="3"/>
      <c r="D38" s="4"/>
      <c r="F38" s="5"/>
      <c r="G38" s="4"/>
      <c r="H38" s="3"/>
      <c r="I38" s="4"/>
      <c r="J38" s="1"/>
      <c r="L38" s="7"/>
    </row>
    <row r="39" spans="1:12" x14ac:dyDescent="0.2">
      <c r="A39" s="2"/>
      <c r="B39" s="3"/>
      <c r="D39" s="4"/>
      <c r="F39" s="5"/>
      <c r="G39" s="4"/>
      <c r="H39" s="3"/>
      <c r="I39" s="4"/>
      <c r="J39" s="1"/>
      <c r="L39" s="7"/>
    </row>
    <row r="40" spans="1:12" x14ac:dyDescent="0.2">
      <c r="A40" s="2"/>
      <c r="B40" s="3"/>
      <c r="D40" s="4"/>
      <c r="F40" s="5"/>
      <c r="G40" s="4"/>
      <c r="H40" s="3"/>
      <c r="I40" s="4"/>
      <c r="J40" s="1"/>
      <c r="L40" s="7"/>
    </row>
    <row r="41" spans="1:12" x14ac:dyDescent="0.2">
      <c r="A41" s="2"/>
      <c r="B41" s="3"/>
      <c r="D41" s="4"/>
      <c r="F41" s="5"/>
      <c r="G41" s="4"/>
      <c r="H41" s="3"/>
      <c r="I41" s="4"/>
      <c r="J41" s="1"/>
      <c r="L41" s="7"/>
    </row>
    <row r="42" spans="1:12" x14ac:dyDescent="0.2">
      <c r="A42" s="2"/>
      <c r="B42" s="3"/>
      <c r="D42" s="4"/>
      <c r="F42" s="5"/>
      <c r="G42" s="4"/>
      <c r="H42" s="3"/>
      <c r="I42" s="4"/>
      <c r="J42" s="1"/>
      <c r="L42" s="7"/>
    </row>
    <row r="43" spans="1:12" x14ac:dyDescent="0.2">
      <c r="A43" s="2"/>
      <c r="B43" s="3"/>
      <c r="D43" s="4"/>
      <c r="F43" s="5"/>
      <c r="G43" s="4"/>
      <c r="H43" s="3"/>
      <c r="I43" s="4"/>
      <c r="J43" s="1"/>
      <c r="L43" s="7"/>
    </row>
    <row r="44" spans="1:12" x14ac:dyDescent="0.2">
      <c r="A44" s="2"/>
      <c r="B44" s="3"/>
      <c r="D44" s="4"/>
      <c r="F44" s="5"/>
      <c r="G44" s="4"/>
      <c r="H44" s="3"/>
      <c r="I44" s="4"/>
      <c r="J44" s="1"/>
      <c r="L44" s="7"/>
    </row>
    <row r="45" spans="1:12" x14ac:dyDescent="0.2">
      <c r="A45" s="2"/>
      <c r="B45" s="3"/>
      <c r="D45" s="4"/>
      <c r="F45" s="5"/>
      <c r="G45" s="4"/>
      <c r="H45" s="3"/>
      <c r="I45" s="4"/>
      <c r="J45" s="1"/>
      <c r="L45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63"/>
  <sheetViews>
    <sheetView view="pageBreakPreview" zoomScale="70" zoomScaleNormal="90" zoomScaleSheetLayoutView="70" workbookViewId="0">
      <pane ySplit="6" topLeftCell="A55" activePane="bottomLeft" state="frozen"/>
      <selection pane="bottomLeft" activeCell="A7" sqref="A7:A62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3" width="15.25" style="3" customWidth="1"/>
    <col min="4" max="4" width="15.25" style="3"/>
    <col min="5" max="6" width="17.125" style="4" customWidth="1"/>
    <col min="7" max="7" width="15.25" style="5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262</v>
      </c>
      <c r="C7" s="29">
        <v>90000</v>
      </c>
      <c r="D7" s="29">
        <v>90000</v>
      </c>
      <c r="E7" s="16" t="s">
        <v>38</v>
      </c>
      <c r="F7" s="22" t="s">
        <v>261</v>
      </c>
      <c r="G7" s="29">
        <v>90000</v>
      </c>
      <c r="H7" s="22" t="s">
        <v>261</v>
      </c>
      <c r="I7" s="29">
        <v>90000</v>
      </c>
      <c r="J7" s="16" t="s">
        <v>39</v>
      </c>
      <c r="K7" s="41" t="s">
        <v>259</v>
      </c>
      <c r="L7" s="13" t="s">
        <v>257</v>
      </c>
    </row>
    <row r="8" spans="1:12" ht="63" x14ac:dyDescent="0.2">
      <c r="A8" s="13">
        <v>2</v>
      </c>
      <c r="B8" s="52" t="s">
        <v>263</v>
      </c>
      <c r="C8" s="40">
        <v>168087.15</v>
      </c>
      <c r="D8" s="40">
        <v>168087.15</v>
      </c>
      <c r="E8" s="21" t="s">
        <v>38</v>
      </c>
      <c r="F8" s="39" t="s">
        <v>47</v>
      </c>
      <c r="G8" s="40">
        <v>168087.15</v>
      </c>
      <c r="H8" s="39" t="s">
        <v>47</v>
      </c>
      <c r="I8" s="40">
        <v>168087.15</v>
      </c>
      <c r="J8" s="16" t="s">
        <v>39</v>
      </c>
      <c r="K8" s="38" t="s">
        <v>260</v>
      </c>
      <c r="L8" s="13" t="s">
        <v>258</v>
      </c>
    </row>
    <row r="9" spans="1:12" ht="63" x14ac:dyDescent="0.2">
      <c r="A9" s="44">
        <v>3</v>
      </c>
      <c r="B9" s="51" t="s">
        <v>126</v>
      </c>
      <c r="C9" s="29">
        <v>104910</v>
      </c>
      <c r="D9" s="29">
        <v>104910</v>
      </c>
      <c r="E9" s="16" t="s">
        <v>38</v>
      </c>
      <c r="F9" s="16" t="s">
        <v>71</v>
      </c>
      <c r="G9" s="29">
        <v>104910</v>
      </c>
      <c r="H9" s="16" t="s">
        <v>71</v>
      </c>
      <c r="I9" s="29">
        <v>104910</v>
      </c>
      <c r="J9" s="16" t="s">
        <v>39</v>
      </c>
      <c r="K9" s="41" t="s">
        <v>265</v>
      </c>
      <c r="L9" s="13" t="s">
        <v>264</v>
      </c>
    </row>
    <row r="10" spans="1:12" ht="63" x14ac:dyDescent="0.2">
      <c r="A10" s="13">
        <v>4</v>
      </c>
      <c r="B10" s="51" t="s">
        <v>126</v>
      </c>
      <c r="C10" s="29">
        <v>23733</v>
      </c>
      <c r="D10" s="29">
        <v>23733</v>
      </c>
      <c r="E10" s="16" t="s">
        <v>38</v>
      </c>
      <c r="F10" s="16" t="s">
        <v>286</v>
      </c>
      <c r="G10" s="29">
        <v>23733</v>
      </c>
      <c r="H10" s="16" t="s">
        <v>286</v>
      </c>
      <c r="I10" s="29">
        <v>23733</v>
      </c>
      <c r="J10" s="16" t="s">
        <v>39</v>
      </c>
      <c r="K10" s="38" t="s">
        <v>266</v>
      </c>
      <c r="L10" s="13" t="s">
        <v>264</v>
      </c>
    </row>
    <row r="11" spans="1:12" ht="63" x14ac:dyDescent="0.2">
      <c r="A11" s="48">
        <v>5</v>
      </c>
      <c r="B11" s="51" t="s">
        <v>126</v>
      </c>
      <c r="C11" s="29">
        <v>72000</v>
      </c>
      <c r="D11" s="29">
        <v>72000</v>
      </c>
      <c r="E11" s="16" t="s">
        <v>38</v>
      </c>
      <c r="F11" s="16" t="s">
        <v>67</v>
      </c>
      <c r="G11" s="29">
        <v>72000</v>
      </c>
      <c r="H11" s="16" t="s">
        <v>67</v>
      </c>
      <c r="I11" s="29">
        <v>72000</v>
      </c>
      <c r="J11" s="20" t="s">
        <v>39</v>
      </c>
      <c r="K11" s="41" t="s">
        <v>267</v>
      </c>
      <c r="L11" s="13" t="s">
        <v>264</v>
      </c>
    </row>
    <row r="12" spans="1:12" ht="63" x14ac:dyDescent="0.2">
      <c r="A12" s="28">
        <v>6</v>
      </c>
      <c r="B12" s="51" t="s">
        <v>126</v>
      </c>
      <c r="C12" s="29">
        <v>29667</v>
      </c>
      <c r="D12" s="29">
        <v>29667</v>
      </c>
      <c r="E12" s="16" t="s">
        <v>38</v>
      </c>
      <c r="F12" s="16" t="s">
        <v>68</v>
      </c>
      <c r="G12" s="29">
        <v>29667</v>
      </c>
      <c r="H12" s="16" t="s">
        <v>68</v>
      </c>
      <c r="I12" s="29">
        <v>29667</v>
      </c>
      <c r="J12" s="20" t="s">
        <v>39</v>
      </c>
      <c r="K12" s="38" t="s">
        <v>268</v>
      </c>
      <c r="L12" s="13" t="s">
        <v>264</v>
      </c>
    </row>
    <row r="13" spans="1:12" ht="63" x14ac:dyDescent="0.2">
      <c r="A13" s="13">
        <v>7</v>
      </c>
      <c r="B13" s="51" t="s">
        <v>126</v>
      </c>
      <c r="C13" s="29">
        <v>74146</v>
      </c>
      <c r="D13" s="29">
        <v>74146</v>
      </c>
      <c r="E13" s="16" t="s">
        <v>38</v>
      </c>
      <c r="F13" s="16" t="s">
        <v>69</v>
      </c>
      <c r="G13" s="29">
        <v>74146</v>
      </c>
      <c r="H13" s="16" t="s">
        <v>69</v>
      </c>
      <c r="I13" s="29">
        <v>74146</v>
      </c>
      <c r="J13" s="20" t="s">
        <v>39</v>
      </c>
      <c r="K13" s="41" t="s">
        <v>269</v>
      </c>
      <c r="L13" s="13" t="s">
        <v>264</v>
      </c>
    </row>
    <row r="14" spans="1:12" ht="63" x14ac:dyDescent="0.2">
      <c r="A14" s="13">
        <v>8</v>
      </c>
      <c r="B14" s="51" t="s">
        <v>126</v>
      </c>
      <c r="C14" s="29">
        <v>74146</v>
      </c>
      <c r="D14" s="29">
        <v>74146</v>
      </c>
      <c r="E14" s="16" t="s">
        <v>38</v>
      </c>
      <c r="F14" s="16" t="s">
        <v>70</v>
      </c>
      <c r="G14" s="29">
        <v>74146</v>
      </c>
      <c r="H14" s="16" t="s">
        <v>70</v>
      </c>
      <c r="I14" s="29">
        <v>74146</v>
      </c>
      <c r="J14" s="16" t="s">
        <v>39</v>
      </c>
      <c r="K14" s="38" t="s">
        <v>270</v>
      </c>
      <c r="L14" s="13" t="s">
        <v>264</v>
      </c>
    </row>
    <row r="15" spans="1:12" ht="63" x14ac:dyDescent="0.2">
      <c r="A15" s="44">
        <v>9</v>
      </c>
      <c r="B15" s="51" t="s">
        <v>126</v>
      </c>
      <c r="C15" s="29">
        <v>81000</v>
      </c>
      <c r="D15" s="29">
        <v>81000</v>
      </c>
      <c r="E15" s="16" t="s">
        <v>38</v>
      </c>
      <c r="F15" s="16" t="s">
        <v>72</v>
      </c>
      <c r="G15" s="29">
        <v>81000</v>
      </c>
      <c r="H15" s="16" t="s">
        <v>72</v>
      </c>
      <c r="I15" s="29">
        <v>81000</v>
      </c>
      <c r="J15" s="20" t="s">
        <v>39</v>
      </c>
      <c r="K15" s="41" t="s">
        <v>271</v>
      </c>
      <c r="L15" s="13" t="s">
        <v>264</v>
      </c>
    </row>
    <row r="16" spans="1:12" ht="63" x14ac:dyDescent="0.2">
      <c r="A16" s="13">
        <v>10</v>
      </c>
      <c r="B16" s="51" t="s">
        <v>126</v>
      </c>
      <c r="C16" s="29">
        <v>72000</v>
      </c>
      <c r="D16" s="29">
        <v>72000</v>
      </c>
      <c r="E16" s="16" t="s">
        <v>38</v>
      </c>
      <c r="F16" s="16" t="s">
        <v>121</v>
      </c>
      <c r="G16" s="29">
        <v>72000</v>
      </c>
      <c r="H16" s="16" t="s">
        <v>121</v>
      </c>
      <c r="I16" s="29">
        <v>72000</v>
      </c>
      <c r="J16" s="16" t="s">
        <v>39</v>
      </c>
      <c r="K16" s="38" t="s">
        <v>272</v>
      </c>
      <c r="L16" s="13" t="s">
        <v>264</v>
      </c>
    </row>
    <row r="17" spans="1:12" ht="63" x14ac:dyDescent="0.2">
      <c r="A17" s="48">
        <v>11</v>
      </c>
      <c r="B17" s="51" t="s">
        <v>126</v>
      </c>
      <c r="C17" s="29">
        <v>77400</v>
      </c>
      <c r="D17" s="29">
        <v>77400</v>
      </c>
      <c r="E17" s="16" t="s">
        <v>38</v>
      </c>
      <c r="F17" s="16" t="s">
        <v>79</v>
      </c>
      <c r="G17" s="29">
        <v>77400</v>
      </c>
      <c r="H17" s="16" t="s">
        <v>79</v>
      </c>
      <c r="I17" s="29">
        <v>77400</v>
      </c>
      <c r="J17" s="16" t="s">
        <v>39</v>
      </c>
      <c r="K17" s="41" t="s">
        <v>273</v>
      </c>
      <c r="L17" s="13" t="s">
        <v>264</v>
      </c>
    </row>
    <row r="18" spans="1:12" ht="63" x14ac:dyDescent="0.2">
      <c r="A18" s="28">
        <v>12</v>
      </c>
      <c r="B18" s="51" t="s">
        <v>126</v>
      </c>
      <c r="C18" s="29">
        <v>7000</v>
      </c>
      <c r="D18" s="29">
        <v>7000</v>
      </c>
      <c r="E18" s="16" t="s">
        <v>38</v>
      </c>
      <c r="F18" s="16" t="s">
        <v>65</v>
      </c>
      <c r="G18" s="29">
        <v>7000</v>
      </c>
      <c r="H18" s="16" t="s">
        <v>65</v>
      </c>
      <c r="I18" s="29">
        <v>7000</v>
      </c>
      <c r="J18" s="16" t="s">
        <v>39</v>
      </c>
      <c r="K18" s="38" t="s">
        <v>274</v>
      </c>
      <c r="L18" s="13" t="s">
        <v>264</v>
      </c>
    </row>
    <row r="19" spans="1:12" ht="63" x14ac:dyDescent="0.2">
      <c r="A19" s="13">
        <v>13</v>
      </c>
      <c r="B19" s="51" t="s">
        <v>126</v>
      </c>
      <c r="C19" s="29">
        <v>7000</v>
      </c>
      <c r="D19" s="29">
        <v>7000</v>
      </c>
      <c r="E19" s="16" t="s">
        <v>38</v>
      </c>
      <c r="F19" s="16" t="s">
        <v>64</v>
      </c>
      <c r="G19" s="29">
        <v>7000</v>
      </c>
      <c r="H19" s="16" t="s">
        <v>64</v>
      </c>
      <c r="I19" s="29">
        <v>7000</v>
      </c>
      <c r="J19" s="16" t="s">
        <v>39</v>
      </c>
      <c r="K19" s="41" t="s">
        <v>275</v>
      </c>
      <c r="L19" s="13" t="s">
        <v>264</v>
      </c>
    </row>
    <row r="20" spans="1:12" ht="63" x14ac:dyDescent="0.2">
      <c r="A20" s="13">
        <v>14</v>
      </c>
      <c r="B20" s="51" t="s">
        <v>126</v>
      </c>
      <c r="C20" s="29">
        <v>7000</v>
      </c>
      <c r="D20" s="29">
        <v>7000</v>
      </c>
      <c r="E20" s="16" t="s">
        <v>38</v>
      </c>
      <c r="F20" s="16" t="s">
        <v>62</v>
      </c>
      <c r="G20" s="29">
        <v>7000</v>
      </c>
      <c r="H20" s="16" t="s">
        <v>62</v>
      </c>
      <c r="I20" s="29">
        <v>7000</v>
      </c>
      <c r="J20" s="16" t="s">
        <v>39</v>
      </c>
      <c r="K20" s="38" t="s">
        <v>276</v>
      </c>
      <c r="L20" s="13" t="s">
        <v>264</v>
      </c>
    </row>
    <row r="21" spans="1:12" ht="63" x14ac:dyDescent="0.2">
      <c r="A21" s="44">
        <v>15</v>
      </c>
      <c r="B21" s="51" t="s">
        <v>126</v>
      </c>
      <c r="C21" s="29">
        <v>7000</v>
      </c>
      <c r="D21" s="29">
        <v>7000</v>
      </c>
      <c r="E21" s="16" t="s">
        <v>38</v>
      </c>
      <c r="F21" s="16" t="s">
        <v>61</v>
      </c>
      <c r="G21" s="29">
        <v>7000</v>
      </c>
      <c r="H21" s="16" t="s">
        <v>61</v>
      </c>
      <c r="I21" s="29">
        <v>7000</v>
      </c>
      <c r="J21" s="16" t="s">
        <v>39</v>
      </c>
      <c r="K21" s="41" t="s">
        <v>277</v>
      </c>
      <c r="L21" s="13" t="s">
        <v>264</v>
      </c>
    </row>
    <row r="22" spans="1:12" ht="63" x14ac:dyDescent="0.2">
      <c r="A22" s="13">
        <v>16</v>
      </c>
      <c r="B22" s="51" t="s">
        <v>126</v>
      </c>
      <c r="C22" s="29">
        <v>7000</v>
      </c>
      <c r="D22" s="29">
        <v>7000</v>
      </c>
      <c r="E22" s="16" t="s">
        <v>38</v>
      </c>
      <c r="F22" s="16" t="s">
        <v>60</v>
      </c>
      <c r="G22" s="29">
        <v>7000</v>
      </c>
      <c r="H22" s="16" t="s">
        <v>60</v>
      </c>
      <c r="I22" s="29">
        <v>7000</v>
      </c>
      <c r="J22" s="16" t="s">
        <v>39</v>
      </c>
      <c r="K22" s="38" t="s">
        <v>278</v>
      </c>
      <c r="L22" s="13" t="s">
        <v>264</v>
      </c>
    </row>
    <row r="23" spans="1:12" ht="63" x14ac:dyDescent="0.2">
      <c r="A23" s="48">
        <v>17</v>
      </c>
      <c r="B23" s="51" t="s">
        <v>126</v>
      </c>
      <c r="C23" s="29">
        <v>6500</v>
      </c>
      <c r="D23" s="29">
        <v>6500</v>
      </c>
      <c r="E23" s="16" t="s">
        <v>38</v>
      </c>
      <c r="F23" s="16" t="s">
        <v>63</v>
      </c>
      <c r="G23" s="29">
        <v>6500</v>
      </c>
      <c r="H23" s="16" t="s">
        <v>63</v>
      </c>
      <c r="I23" s="29">
        <v>6500</v>
      </c>
      <c r="J23" s="16" t="s">
        <v>39</v>
      </c>
      <c r="K23" s="41" t="s">
        <v>279</v>
      </c>
      <c r="L23" s="13" t="s">
        <v>264</v>
      </c>
    </row>
    <row r="24" spans="1:12" ht="63" x14ac:dyDescent="0.2">
      <c r="A24" s="28">
        <v>18</v>
      </c>
      <c r="B24" s="51" t="s">
        <v>126</v>
      </c>
      <c r="C24" s="29">
        <v>28650</v>
      </c>
      <c r="D24" s="29">
        <v>28650</v>
      </c>
      <c r="E24" s="16" t="s">
        <v>38</v>
      </c>
      <c r="F24" s="16" t="s">
        <v>59</v>
      </c>
      <c r="G24" s="29">
        <v>28650</v>
      </c>
      <c r="H24" s="16" t="s">
        <v>59</v>
      </c>
      <c r="I24" s="29">
        <v>28650</v>
      </c>
      <c r="J24" s="20" t="s">
        <v>39</v>
      </c>
      <c r="K24" s="38" t="s">
        <v>280</v>
      </c>
      <c r="L24" s="13" t="s">
        <v>264</v>
      </c>
    </row>
    <row r="25" spans="1:12" ht="63" x14ac:dyDescent="0.2">
      <c r="A25" s="13">
        <v>19</v>
      </c>
      <c r="B25" s="51" t="s">
        <v>126</v>
      </c>
      <c r="C25" s="29">
        <v>24000</v>
      </c>
      <c r="D25" s="29">
        <v>24000</v>
      </c>
      <c r="E25" s="16" t="s">
        <v>38</v>
      </c>
      <c r="F25" s="16" t="s">
        <v>225</v>
      </c>
      <c r="G25" s="29">
        <v>24000</v>
      </c>
      <c r="H25" s="16" t="s">
        <v>225</v>
      </c>
      <c r="I25" s="29">
        <v>24000</v>
      </c>
      <c r="J25" s="20" t="s">
        <v>39</v>
      </c>
      <c r="K25" s="41" t="s">
        <v>281</v>
      </c>
      <c r="L25" s="13" t="s">
        <v>264</v>
      </c>
    </row>
    <row r="26" spans="1:12" ht="63" x14ac:dyDescent="0.2">
      <c r="A26" s="13">
        <v>20</v>
      </c>
      <c r="B26" s="51" t="s">
        <v>126</v>
      </c>
      <c r="C26" s="29">
        <v>24000</v>
      </c>
      <c r="D26" s="29">
        <v>24000</v>
      </c>
      <c r="E26" s="16" t="s">
        <v>38</v>
      </c>
      <c r="F26" s="16" t="s">
        <v>66</v>
      </c>
      <c r="G26" s="29">
        <v>24000</v>
      </c>
      <c r="H26" s="16" t="s">
        <v>66</v>
      </c>
      <c r="I26" s="29">
        <v>24000</v>
      </c>
      <c r="J26" s="20" t="s">
        <v>39</v>
      </c>
      <c r="K26" s="38" t="s">
        <v>282</v>
      </c>
      <c r="L26" s="13" t="s">
        <v>264</v>
      </c>
    </row>
    <row r="27" spans="1:12" ht="63" x14ac:dyDescent="0.2">
      <c r="A27" s="44">
        <v>21</v>
      </c>
      <c r="B27" s="51" t="s">
        <v>126</v>
      </c>
      <c r="C27" s="29">
        <v>25800</v>
      </c>
      <c r="D27" s="29">
        <v>25800</v>
      </c>
      <c r="E27" s="16" t="s">
        <v>38</v>
      </c>
      <c r="F27" s="16" t="s">
        <v>56</v>
      </c>
      <c r="G27" s="29">
        <v>25800</v>
      </c>
      <c r="H27" s="16" t="s">
        <v>56</v>
      </c>
      <c r="I27" s="29">
        <v>25800</v>
      </c>
      <c r="J27" s="16" t="s">
        <v>39</v>
      </c>
      <c r="K27" s="41" t="s">
        <v>283</v>
      </c>
      <c r="L27" s="13" t="s">
        <v>264</v>
      </c>
    </row>
    <row r="28" spans="1:12" ht="63" x14ac:dyDescent="0.2">
      <c r="A28" s="13">
        <v>22</v>
      </c>
      <c r="B28" s="51" t="s">
        <v>126</v>
      </c>
      <c r="C28" s="29">
        <v>25800</v>
      </c>
      <c r="D28" s="29">
        <v>25800</v>
      </c>
      <c r="E28" s="16" t="s">
        <v>38</v>
      </c>
      <c r="F28" s="16" t="s">
        <v>57</v>
      </c>
      <c r="G28" s="29">
        <v>25800</v>
      </c>
      <c r="H28" s="16" t="s">
        <v>57</v>
      </c>
      <c r="I28" s="29">
        <v>25800</v>
      </c>
      <c r="J28" s="20" t="s">
        <v>39</v>
      </c>
      <c r="K28" s="47" t="s">
        <v>284</v>
      </c>
      <c r="L28" s="13" t="s">
        <v>264</v>
      </c>
    </row>
    <row r="29" spans="1:12" ht="63" x14ac:dyDescent="0.2">
      <c r="A29" s="48">
        <v>23</v>
      </c>
      <c r="B29" s="51" t="s">
        <v>126</v>
      </c>
      <c r="C29" s="29">
        <v>25800</v>
      </c>
      <c r="D29" s="29">
        <v>25800</v>
      </c>
      <c r="E29" s="16" t="s">
        <v>38</v>
      </c>
      <c r="F29" s="16" t="s">
        <v>58</v>
      </c>
      <c r="G29" s="29">
        <v>25800</v>
      </c>
      <c r="H29" s="16" t="s">
        <v>58</v>
      </c>
      <c r="I29" s="29">
        <v>25800</v>
      </c>
      <c r="J29" s="16" t="s">
        <v>39</v>
      </c>
      <c r="K29" s="41" t="s">
        <v>285</v>
      </c>
      <c r="L29" s="13" t="s">
        <v>264</v>
      </c>
    </row>
    <row r="30" spans="1:12" ht="63" x14ac:dyDescent="0.2">
      <c r="A30" s="28">
        <v>24</v>
      </c>
      <c r="B30" s="22" t="s">
        <v>320</v>
      </c>
      <c r="C30" s="29">
        <v>3500</v>
      </c>
      <c r="D30" s="29">
        <v>3500</v>
      </c>
      <c r="E30" s="16" t="s">
        <v>38</v>
      </c>
      <c r="F30" s="22" t="s">
        <v>313</v>
      </c>
      <c r="G30" s="29">
        <v>3500</v>
      </c>
      <c r="H30" s="22" t="s">
        <v>313</v>
      </c>
      <c r="I30" s="29">
        <v>3500</v>
      </c>
      <c r="J30" s="16" t="s">
        <v>39</v>
      </c>
      <c r="K30" s="41" t="s">
        <v>293</v>
      </c>
      <c r="L30" s="13" t="s">
        <v>287</v>
      </c>
    </row>
    <row r="31" spans="1:12" ht="63" x14ac:dyDescent="0.2">
      <c r="A31" s="13">
        <v>25</v>
      </c>
      <c r="B31" s="52" t="s">
        <v>321</v>
      </c>
      <c r="C31" s="29">
        <v>6300</v>
      </c>
      <c r="D31" s="29">
        <v>6300</v>
      </c>
      <c r="E31" s="16" t="s">
        <v>38</v>
      </c>
      <c r="F31" s="22" t="s">
        <v>124</v>
      </c>
      <c r="G31" s="29">
        <v>6300</v>
      </c>
      <c r="H31" s="22" t="s">
        <v>124</v>
      </c>
      <c r="I31" s="29">
        <v>6300</v>
      </c>
      <c r="J31" s="16" t="s">
        <v>39</v>
      </c>
      <c r="K31" s="38" t="s">
        <v>294</v>
      </c>
      <c r="L31" s="17" t="s">
        <v>287</v>
      </c>
    </row>
    <row r="32" spans="1:12" ht="63" x14ac:dyDescent="0.2">
      <c r="A32" s="13">
        <v>26</v>
      </c>
      <c r="B32" s="52" t="s">
        <v>322</v>
      </c>
      <c r="C32" s="29">
        <v>45000</v>
      </c>
      <c r="D32" s="29">
        <v>45000</v>
      </c>
      <c r="E32" s="16" t="s">
        <v>38</v>
      </c>
      <c r="F32" s="22" t="s">
        <v>314</v>
      </c>
      <c r="G32" s="29">
        <v>45000</v>
      </c>
      <c r="H32" s="22" t="s">
        <v>314</v>
      </c>
      <c r="I32" s="29">
        <v>45000</v>
      </c>
      <c r="J32" s="16" t="s">
        <v>39</v>
      </c>
      <c r="K32" s="41" t="s">
        <v>295</v>
      </c>
      <c r="L32" s="17" t="s">
        <v>287</v>
      </c>
    </row>
    <row r="33" spans="1:12" ht="63" x14ac:dyDescent="0.2">
      <c r="A33" s="44">
        <v>27</v>
      </c>
      <c r="B33" s="52" t="s">
        <v>323</v>
      </c>
      <c r="C33" s="29">
        <v>17000</v>
      </c>
      <c r="D33" s="29">
        <v>17000</v>
      </c>
      <c r="E33" s="16" t="s">
        <v>38</v>
      </c>
      <c r="F33" s="22" t="s">
        <v>315</v>
      </c>
      <c r="G33" s="29">
        <v>17000</v>
      </c>
      <c r="H33" s="22" t="s">
        <v>315</v>
      </c>
      <c r="I33" s="29">
        <v>17000</v>
      </c>
      <c r="J33" s="16" t="s">
        <v>39</v>
      </c>
      <c r="K33" s="38" t="s">
        <v>296</v>
      </c>
      <c r="L33" s="13" t="s">
        <v>287</v>
      </c>
    </row>
    <row r="34" spans="1:12" ht="84" x14ac:dyDescent="0.2">
      <c r="A34" s="13">
        <v>28</v>
      </c>
      <c r="B34" s="52" t="s">
        <v>324</v>
      </c>
      <c r="C34" s="29">
        <v>14730</v>
      </c>
      <c r="D34" s="29">
        <v>14730</v>
      </c>
      <c r="E34" s="16" t="s">
        <v>38</v>
      </c>
      <c r="F34" s="22" t="s">
        <v>316</v>
      </c>
      <c r="G34" s="29">
        <v>14730</v>
      </c>
      <c r="H34" s="22" t="s">
        <v>316</v>
      </c>
      <c r="I34" s="29">
        <v>14730</v>
      </c>
      <c r="J34" s="16" t="s">
        <v>39</v>
      </c>
      <c r="K34" s="41" t="s">
        <v>297</v>
      </c>
      <c r="L34" s="13" t="s">
        <v>288</v>
      </c>
    </row>
    <row r="35" spans="1:12" ht="63" x14ac:dyDescent="0.2">
      <c r="A35" s="48">
        <v>29</v>
      </c>
      <c r="B35" s="52" t="s">
        <v>325</v>
      </c>
      <c r="C35" s="29">
        <v>10000</v>
      </c>
      <c r="D35" s="29">
        <v>10000</v>
      </c>
      <c r="E35" s="16" t="s">
        <v>38</v>
      </c>
      <c r="F35" s="22" t="s">
        <v>317</v>
      </c>
      <c r="G35" s="29">
        <v>10000</v>
      </c>
      <c r="H35" s="22" t="s">
        <v>317</v>
      </c>
      <c r="I35" s="29">
        <v>10000</v>
      </c>
      <c r="J35" s="16" t="s">
        <v>39</v>
      </c>
      <c r="K35" s="38" t="s">
        <v>298</v>
      </c>
      <c r="L35" s="13" t="s">
        <v>288</v>
      </c>
    </row>
    <row r="36" spans="1:12" ht="63" x14ac:dyDescent="0.2">
      <c r="A36" s="28">
        <v>30</v>
      </c>
      <c r="B36" s="52" t="s">
        <v>326</v>
      </c>
      <c r="C36" s="29">
        <v>8460</v>
      </c>
      <c r="D36" s="29">
        <v>8460</v>
      </c>
      <c r="E36" s="16" t="s">
        <v>38</v>
      </c>
      <c r="F36" s="22" t="s">
        <v>124</v>
      </c>
      <c r="G36" s="29">
        <v>8460</v>
      </c>
      <c r="H36" s="22" t="s">
        <v>124</v>
      </c>
      <c r="I36" s="29">
        <v>8460</v>
      </c>
      <c r="J36" s="16" t="s">
        <v>39</v>
      </c>
      <c r="K36" s="41" t="s">
        <v>299</v>
      </c>
      <c r="L36" s="13" t="s">
        <v>288</v>
      </c>
    </row>
    <row r="37" spans="1:12" ht="63" x14ac:dyDescent="0.2">
      <c r="A37" s="13">
        <v>31</v>
      </c>
      <c r="B37" s="14" t="s">
        <v>327</v>
      </c>
      <c r="C37" s="29">
        <v>8760</v>
      </c>
      <c r="D37" s="29">
        <v>8760</v>
      </c>
      <c r="E37" s="16" t="s">
        <v>38</v>
      </c>
      <c r="F37" s="22" t="s">
        <v>318</v>
      </c>
      <c r="G37" s="29">
        <v>8760</v>
      </c>
      <c r="H37" s="22" t="s">
        <v>318</v>
      </c>
      <c r="I37" s="29">
        <v>8760</v>
      </c>
      <c r="J37" s="16" t="s">
        <v>39</v>
      </c>
      <c r="K37" s="38" t="s">
        <v>300</v>
      </c>
      <c r="L37" s="13" t="s">
        <v>289</v>
      </c>
    </row>
    <row r="38" spans="1:12" ht="63" x14ac:dyDescent="0.2">
      <c r="A38" s="13">
        <v>32</v>
      </c>
      <c r="B38" s="14" t="s">
        <v>328</v>
      </c>
      <c r="C38" s="29">
        <v>12000</v>
      </c>
      <c r="D38" s="29">
        <v>12000</v>
      </c>
      <c r="E38" s="16" t="s">
        <v>38</v>
      </c>
      <c r="F38" s="22" t="s">
        <v>319</v>
      </c>
      <c r="G38" s="29">
        <v>12000</v>
      </c>
      <c r="H38" s="22" t="s">
        <v>319</v>
      </c>
      <c r="I38" s="29">
        <v>12000</v>
      </c>
      <c r="J38" s="16" t="s">
        <v>39</v>
      </c>
      <c r="K38" s="41" t="s">
        <v>301</v>
      </c>
      <c r="L38" s="13" t="s">
        <v>289</v>
      </c>
    </row>
    <row r="39" spans="1:12" ht="63" x14ac:dyDescent="0.2">
      <c r="A39" s="44">
        <v>33</v>
      </c>
      <c r="B39" s="14" t="s">
        <v>199</v>
      </c>
      <c r="C39" s="29">
        <v>20860</v>
      </c>
      <c r="D39" s="29">
        <v>20860</v>
      </c>
      <c r="E39" s="16" t="s">
        <v>38</v>
      </c>
      <c r="F39" s="22" t="s">
        <v>164</v>
      </c>
      <c r="G39" s="29">
        <v>20860</v>
      </c>
      <c r="H39" s="22" t="s">
        <v>164</v>
      </c>
      <c r="I39" s="29">
        <v>20860</v>
      </c>
      <c r="J39" s="16" t="s">
        <v>39</v>
      </c>
      <c r="K39" s="38" t="s">
        <v>302</v>
      </c>
      <c r="L39" s="13" t="s">
        <v>290</v>
      </c>
    </row>
    <row r="40" spans="1:12" ht="63" x14ac:dyDescent="0.2">
      <c r="A40" s="13">
        <v>34</v>
      </c>
      <c r="B40" s="14" t="s">
        <v>194</v>
      </c>
      <c r="C40" s="29">
        <v>5967</v>
      </c>
      <c r="D40" s="29">
        <v>5967</v>
      </c>
      <c r="E40" s="16" t="s">
        <v>38</v>
      </c>
      <c r="F40" s="22" t="s">
        <v>163</v>
      </c>
      <c r="G40" s="29">
        <v>5967</v>
      </c>
      <c r="H40" s="22" t="s">
        <v>163</v>
      </c>
      <c r="I40" s="29">
        <v>5967</v>
      </c>
      <c r="J40" s="16" t="s">
        <v>39</v>
      </c>
      <c r="K40" s="41" t="s">
        <v>303</v>
      </c>
      <c r="L40" s="13" t="s">
        <v>291</v>
      </c>
    </row>
    <row r="41" spans="1:12" ht="63" x14ac:dyDescent="0.2">
      <c r="A41" s="48">
        <v>35</v>
      </c>
      <c r="B41" s="14" t="s">
        <v>263</v>
      </c>
      <c r="C41" s="40">
        <v>152078.85</v>
      </c>
      <c r="D41" s="40">
        <v>152078.85</v>
      </c>
      <c r="E41" s="21" t="s">
        <v>38</v>
      </c>
      <c r="F41" s="39" t="s">
        <v>47</v>
      </c>
      <c r="G41" s="40">
        <v>152078.85</v>
      </c>
      <c r="H41" s="39" t="s">
        <v>47</v>
      </c>
      <c r="I41" s="40">
        <v>152078.85</v>
      </c>
      <c r="J41" s="16" t="s">
        <v>39</v>
      </c>
      <c r="K41" s="38" t="s">
        <v>304</v>
      </c>
      <c r="L41" s="13" t="s">
        <v>292</v>
      </c>
    </row>
    <row r="42" spans="1:12" ht="63" x14ac:dyDescent="0.2">
      <c r="A42" s="28">
        <v>36</v>
      </c>
      <c r="B42" s="22" t="s">
        <v>126</v>
      </c>
      <c r="C42" s="29">
        <v>7000</v>
      </c>
      <c r="D42" s="29">
        <v>7000</v>
      </c>
      <c r="E42" s="16" t="s">
        <v>38</v>
      </c>
      <c r="F42" s="22" t="s">
        <v>62</v>
      </c>
      <c r="G42" s="29">
        <v>7000</v>
      </c>
      <c r="H42" s="22" t="s">
        <v>62</v>
      </c>
      <c r="I42" s="29">
        <v>7000</v>
      </c>
      <c r="J42" s="16" t="s">
        <v>39</v>
      </c>
      <c r="K42" s="41" t="s">
        <v>305</v>
      </c>
      <c r="L42" s="13" t="s">
        <v>311</v>
      </c>
    </row>
    <row r="43" spans="1:12" ht="63" x14ac:dyDescent="0.2">
      <c r="A43" s="13">
        <v>37</v>
      </c>
      <c r="B43" s="22" t="s">
        <v>126</v>
      </c>
      <c r="C43" s="29">
        <v>7000</v>
      </c>
      <c r="D43" s="29">
        <v>7000</v>
      </c>
      <c r="E43" s="16" t="s">
        <v>38</v>
      </c>
      <c r="F43" s="16" t="s">
        <v>61</v>
      </c>
      <c r="G43" s="29">
        <v>7000</v>
      </c>
      <c r="H43" s="16" t="s">
        <v>61</v>
      </c>
      <c r="I43" s="29">
        <v>7000</v>
      </c>
      <c r="J43" s="16" t="s">
        <v>39</v>
      </c>
      <c r="K43" s="38" t="s">
        <v>306</v>
      </c>
      <c r="L43" s="13" t="s">
        <v>311</v>
      </c>
    </row>
    <row r="44" spans="1:12" ht="63" x14ac:dyDescent="0.2">
      <c r="A44" s="13">
        <v>38</v>
      </c>
      <c r="B44" s="22" t="s">
        <v>126</v>
      </c>
      <c r="C44" s="29">
        <v>7000</v>
      </c>
      <c r="D44" s="29">
        <v>7000</v>
      </c>
      <c r="E44" s="16" t="s">
        <v>38</v>
      </c>
      <c r="F44" s="16" t="s">
        <v>60</v>
      </c>
      <c r="G44" s="29">
        <v>7000</v>
      </c>
      <c r="H44" s="16" t="s">
        <v>60</v>
      </c>
      <c r="I44" s="29">
        <v>7000</v>
      </c>
      <c r="J44" s="16" t="s">
        <v>39</v>
      </c>
      <c r="K44" s="41" t="s">
        <v>307</v>
      </c>
      <c r="L44" s="13" t="s">
        <v>311</v>
      </c>
    </row>
    <row r="45" spans="1:12" ht="63" x14ac:dyDescent="0.2">
      <c r="A45" s="44">
        <v>39</v>
      </c>
      <c r="B45" s="22" t="s">
        <v>126</v>
      </c>
      <c r="C45" s="29">
        <v>6500</v>
      </c>
      <c r="D45" s="29">
        <v>6500</v>
      </c>
      <c r="E45" s="16" t="s">
        <v>38</v>
      </c>
      <c r="F45" s="16" t="s">
        <v>63</v>
      </c>
      <c r="G45" s="29">
        <v>6500</v>
      </c>
      <c r="H45" s="16" t="s">
        <v>63</v>
      </c>
      <c r="I45" s="29">
        <v>6500</v>
      </c>
      <c r="J45" s="16" t="s">
        <v>39</v>
      </c>
      <c r="K45" s="38" t="s">
        <v>308</v>
      </c>
      <c r="L45" s="13" t="s">
        <v>311</v>
      </c>
    </row>
    <row r="46" spans="1:12" ht="63" x14ac:dyDescent="0.2">
      <c r="A46" s="13">
        <v>40</v>
      </c>
      <c r="B46" s="22" t="s">
        <v>126</v>
      </c>
      <c r="C46" s="29">
        <v>7000</v>
      </c>
      <c r="D46" s="29">
        <v>7000</v>
      </c>
      <c r="E46" s="16" t="s">
        <v>38</v>
      </c>
      <c r="F46" s="16" t="s">
        <v>64</v>
      </c>
      <c r="G46" s="29">
        <v>7000</v>
      </c>
      <c r="H46" s="16" t="s">
        <v>64</v>
      </c>
      <c r="I46" s="29">
        <v>7000</v>
      </c>
      <c r="J46" s="16" t="s">
        <v>39</v>
      </c>
      <c r="K46" s="41" t="s">
        <v>309</v>
      </c>
      <c r="L46" s="13" t="s">
        <v>311</v>
      </c>
    </row>
    <row r="47" spans="1:12" ht="63" x14ac:dyDescent="0.2">
      <c r="A47" s="48">
        <v>41</v>
      </c>
      <c r="B47" s="22" t="s">
        <v>126</v>
      </c>
      <c r="C47" s="29">
        <v>7000</v>
      </c>
      <c r="D47" s="29">
        <v>7000</v>
      </c>
      <c r="E47" s="16" t="s">
        <v>38</v>
      </c>
      <c r="F47" s="16" t="s">
        <v>65</v>
      </c>
      <c r="G47" s="29">
        <v>7000</v>
      </c>
      <c r="H47" s="16" t="s">
        <v>65</v>
      </c>
      <c r="I47" s="29">
        <v>7000</v>
      </c>
      <c r="J47" s="16" t="s">
        <v>39</v>
      </c>
      <c r="K47" s="38" t="s">
        <v>310</v>
      </c>
      <c r="L47" s="13" t="s">
        <v>311</v>
      </c>
    </row>
    <row r="48" spans="1:12" ht="63" x14ac:dyDescent="0.2">
      <c r="A48" s="28">
        <v>42</v>
      </c>
      <c r="B48" s="14" t="s">
        <v>352</v>
      </c>
      <c r="C48" s="32">
        <v>1000</v>
      </c>
      <c r="D48" s="32">
        <v>1000</v>
      </c>
      <c r="E48" s="31" t="s">
        <v>38</v>
      </c>
      <c r="F48" s="49" t="s">
        <v>345</v>
      </c>
      <c r="G48" s="32">
        <v>1000</v>
      </c>
      <c r="H48" s="49" t="s">
        <v>345</v>
      </c>
      <c r="I48" s="32">
        <v>1000</v>
      </c>
      <c r="J48" s="16" t="s">
        <v>39</v>
      </c>
      <c r="K48" s="41" t="s">
        <v>312</v>
      </c>
      <c r="L48" s="13" t="s">
        <v>329</v>
      </c>
    </row>
    <row r="49" spans="1:12" ht="63" x14ac:dyDescent="0.2">
      <c r="A49" s="13">
        <v>43</v>
      </c>
      <c r="B49" s="14" t="s">
        <v>352</v>
      </c>
      <c r="C49" s="32">
        <v>3179</v>
      </c>
      <c r="D49" s="32">
        <v>3179</v>
      </c>
      <c r="E49" s="16" t="s">
        <v>38</v>
      </c>
      <c r="F49" s="49" t="s">
        <v>346</v>
      </c>
      <c r="G49" s="32">
        <v>3179</v>
      </c>
      <c r="H49" s="49" t="s">
        <v>346</v>
      </c>
      <c r="I49" s="32">
        <v>3179</v>
      </c>
      <c r="J49" s="16" t="s">
        <v>39</v>
      </c>
      <c r="K49" s="38" t="s">
        <v>331</v>
      </c>
      <c r="L49" s="13" t="s">
        <v>329</v>
      </c>
    </row>
    <row r="50" spans="1:12" ht="63" x14ac:dyDescent="0.2">
      <c r="A50" s="13">
        <v>44</v>
      </c>
      <c r="B50" s="14" t="s">
        <v>353</v>
      </c>
      <c r="C50" s="32">
        <v>19900</v>
      </c>
      <c r="D50" s="32">
        <v>19900</v>
      </c>
      <c r="E50" s="21" t="s">
        <v>38</v>
      </c>
      <c r="F50" s="49" t="s">
        <v>347</v>
      </c>
      <c r="G50" s="32">
        <v>19900</v>
      </c>
      <c r="H50" s="49" t="s">
        <v>347</v>
      </c>
      <c r="I50" s="32">
        <v>19900</v>
      </c>
      <c r="J50" s="16" t="s">
        <v>39</v>
      </c>
      <c r="K50" s="41" t="s">
        <v>332</v>
      </c>
      <c r="L50" s="13" t="s">
        <v>329</v>
      </c>
    </row>
    <row r="51" spans="1:12" ht="63" x14ac:dyDescent="0.2">
      <c r="A51" s="44">
        <v>45</v>
      </c>
      <c r="B51" s="14" t="s">
        <v>199</v>
      </c>
      <c r="C51" s="32">
        <v>6960</v>
      </c>
      <c r="D51" s="32">
        <v>6960</v>
      </c>
      <c r="E51" s="16" t="s">
        <v>38</v>
      </c>
      <c r="F51" s="49" t="s">
        <v>164</v>
      </c>
      <c r="G51" s="32">
        <v>6960</v>
      </c>
      <c r="H51" s="49" t="s">
        <v>164</v>
      </c>
      <c r="I51" s="32">
        <v>6960</v>
      </c>
      <c r="J51" s="16" t="s">
        <v>39</v>
      </c>
      <c r="K51" s="47" t="s">
        <v>333</v>
      </c>
      <c r="L51" s="13" t="s">
        <v>329</v>
      </c>
    </row>
    <row r="52" spans="1:12" ht="63" x14ac:dyDescent="0.2">
      <c r="A52" s="13">
        <v>46</v>
      </c>
      <c r="B52" s="14" t="s">
        <v>354</v>
      </c>
      <c r="C52" s="32">
        <v>5300</v>
      </c>
      <c r="D52" s="32">
        <v>5300</v>
      </c>
      <c r="E52" s="16" t="s">
        <v>38</v>
      </c>
      <c r="F52" s="49" t="s">
        <v>159</v>
      </c>
      <c r="G52" s="32">
        <v>5300</v>
      </c>
      <c r="H52" s="49" t="s">
        <v>159</v>
      </c>
      <c r="I52" s="32">
        <v>5300</v>
      </c>
      <c r="J52" s="16" t="s">
        <v>39</v>
      </c>
      <c r="K52" s="41" t="s">
        <v>334</v>
      </c>
      <c r="L52" s="13" t="s">
        <v>329</v>
      </c>
    </row>
    <row r="53" spans="1:12" ht="63" x14ac:dyDescent="0.2">
      <c r="A53" s="48">
        <v>47</v>
      </c>
      <c r="B53" s="14" t="s">
        <v>355</v>
      </c>
      <c r="C53" s="32">
        <v>7500</v>
      </c>
      <c r="D53" s="32">
        <v>7500</v>
      </c>
      <c r="E53" s="16" t="s">
        <v>38</v>
      </c>
      <c r="F53" s="49" t="s">
        <v>159</v>
      </c>
      <c r="G53" s="32">
        <v>7500</v>
      </c>
      <c r="H53" s="49" t="s">
        <v>159</v>
      </c>
      <c r="I53" s="32">
        <v>7500</v>
      </c>
      <c r="J53" s="16" t="s">
        <v>39</v>
      </c>
      <c r="K53" s="38" t="s">
        <v>335</v>
      </c>
      <c r="L53" s="13" t="s">
        <v>329</v>
      </c>
    </row>
    <row r="54" spans="1:12" ht="63" x14ac:dyDescent="0.2">
      <c r="A54" s="28">
        <v>48</v>
      </c>
      <c r="B54" s="14" t="s">
        <v>356</v>
      </c>
      <c r="C54" s="32">
        <v>13200</v>
      </c>
      <c r="D54" s="32">
        <v>13200</v>
      </c>
      <c r="E54" s="16" t="s">
        <v>38</v>
      </c>
      <c r="F54" s="49" t="s">
        <v>159</v>
      </c>
      <c r="G54" s="32">
        <v>13200</v>
      </c>
      <c r="H54" s="49" t="s">
        <v>159</v>
      </c>
      <c r="I54" s="32">
        <v>13200</v>
      </c>
      <c r="J54" s="16" t="s">
        <v>39</v>
      </c>
      <c r="K54" s="41" t="s">
        <v>336</v>
      </c>
      <c r="L54" s="13" t="s">
        <v>329</v>
      </c>
    </row>
    <row r="55" spans="1:12" ht="63" x14ac:dyDescent="0.2">
      <c r="A55" s="13">
        <v>49</v>
      </c>
      <c r="B55" s="14" t="s">
        <v>357</v>
      </c>
      <c r="C55" s="32">
        <v>12000</v>
      </c>
      <c r="D55" s="32">
        <v>12000</v>
      </c>
      <c r="E55" s="16" t="s">
        <v>38</v>
      </c>
      <c r="F55" s="49" t="s">
        <v>348</v>
      </c>
      <c r="G55" s="32">
        <v>12000</v>
      </c>
      <c r="H55" s="49" t="s">
        <v>348</v>
      </c>
      <c r="I55" s="32">
        <v>12000</v>
      </c>
      <c r="J55" s="16" t="s">
        <v>39</v>
      </c>
      <c r="K55" s="38" t="s">
        <v>337</v>
      </c>
      <c r="L55" s="13" t="s">
        <v>329</v>
      </c>
    </row>
    <row r="56" spans="1:12" ht="63" x14ac:dyDescent="0.2">
      <c r="A56" s="13">
        <v>50</v>
      </c>
      <c r="B56" s="14" t="s">
        <v>358</v>
      </c>
      <c r="C56" s="32">
        <v>2390</v>
      </c>
      <c r="D56" s="32">
        <v>2390</v>
      </c>
      <c r="E56" s="16" t="s">
        <v>38</v>
      </c>
      <c r="F56" s="49" t="s">
        <v>349</v>
      </c>
      <c r="G56" s="32">
        <v>2390</v>
      </c>
      <c r="H56" s="49" t="s">
        <v>349</v>
      </c>
      <c r="I56" s="32">
        <v>2390</v>
      </c>
      <c r="J56" s="16" t="s">
        <v>39</v>
      </c>
      <c r="K56" s="41" t="s">
        <v>338</v>
      </c>
      <c r="L56" s="13" t="s">
        <v>329</v>
      </c>
    </row>
    <row r="57" spans="1:12" ht="63" x14ac:dyDescent="0.2">
      <c r="A57" s="44">
        <v>51</v>
      </c>
      <c r="B57" s="14" t="s">
        <v>251</v>
      </c>
      <c r="C57" s="32">
        <v>7890</v>
      </c>
      <c r="D57" s="32">
        <v>7890</v>
      </c>
      <c r="E57" s="16" t="s">
        <v>38</v>
      </c>
      <c r="F57" s="49" t="s">
        <v>164</v>
      </c>
      <c r="G57" s="32">
        <v>7890</v>
      </c>
      <c r="H57" s="49" t="s">
        <v>164</v>
      </c>
      <c r="I57" s="32">
        <v>7890</v>
      </c>
      <c r="J57" s="16" t="s">
        <v>39</v>
      </c>
      <c r="K57" s="38" t="s">
        <v>339</v>
      </c>
      <c r="L57" s="13" t="s">
        <v>330</v>
      </c>
    </row>
    <row r="58" spans="1:12" ht="63" x14ac:dyDescent="0.2">
      <c r="A58" s="13">
        <v>52</v>
      </c>
      <c r="B58" s="14" t="s">
        <v>359</v>
      </c>
      <c r="C58" s="32">
        <v>47500</v>
      </c>
      <c r="D58" s="32">
        <v>47500</v>
      </c>
      <c r="E58" s="16" t="s">
        <v>38</v>
      </c>
      <c r="F58" s="49" t="s">
        <v>346</v>
      </c>
      <c r="G58" s="32">
        <v>47500</v>
      </c>
      <c r="H58" s="49" t="s">
        <v>346</v>
      </c>
      <c r="I58" s="32">
        <v>47500</v>
      </c>
      <c r="J58" s="16" t="s">
        <v>39</v>
      </c>
      <c r="K58" s="41" t="s">
        <v>340</v>
      </c>
      <c r="L58" s="13" t="s">
        <v>330</v>
      </c>
    </row>
    <row r="59" spans="1:12" ht="63" x14ac:dyDescent="0.2">
      <c r="A59" s="48">
        <v>53</v>
      </c>
      <c r="B59" s="14" t="s">
        <v>360</v>
      </c>
      <c r="C59" s="32">
        <v>5400</v>
      </c>
      <c r="D59" s="32">
        <v>5400</v>
      </c>
      <c r="E59" s="16" t="s">
        <v>38</v>
      </c>
      <c r="F59" s="49" t="s">
        <v>346</v>
      </c>
      <c r="G59" s="32">
        <v>5400</v>
      </c>
      <c r="H59" s="49" t="s">
        <v>346</v>
      </c>
      <c r="I59" s="32">
        <v>5400</v>
      </c>
      <c r="J59" s="16" t="s">
        <v>39</v>
      </c>
      <c r="K59" s="38" t="s">
        <v>341</v>
      </c>
      <c r="L59" s="13" t="s">
        <v>330</v>
      </c>
    </row>
    <row r="60" spans="1:12" ht="63" x14ac:dyDescent="0.2">
      <c r="A60" s="28">
        <v>54</v>
      </c>
      <c r="B60" s="14" t="s">
        <v>194</v>
      </c>
      <c r="C60" s="32">
        <v>2558</v>
      </c>
      <c r="D60" s="32">
        <v>2558</v>
      </c>
      <c r="E60" s="16" t="s">
        <v>38</v>
      </c>
      <c r="F60" s="49" t="s">
        <v>350</v>
      </c>
      <c r="G60" s="32">
        <v>2558</v>
      </c>
      <c r="H60" s="49" t="s">
        <v>350</v>
      </c>
      <c r="I60" s="32">
        <v>2558</v>
      </c>
      <c r="J60" s="16" t="s">
        <v>39</v>
      </c>
      <c r="K60" s="41" t="s">
        <v>342</v>
      </c>
      <c r="L60" s="13" t="s">
        <v>330</v>
      </c>
    </row>
    <row r="61" spans="1:12" ht="63" x14ac:dyDescent="0.2">
      <c r="A61" s="13">
        <v>55</v>
      </c>
      <c r="B61" s="14" t="s">
        <v>194</v>
      </c>
      <c r="C61" s="32">
        <v>2115</v>
      </c>
      <c r="D61" s="32">
        <v>2115</v>
      </c>
      <c r="E61" s="16" t="s">
        <v>38</v>
      </c>
      <c r="F61" s="49" t="s">
        <v>351</v>
      </c>
      <c r="G61" s="32">
        <v>2115</v>
      </c>
      <c r="H61" s="49" t="s">
        <v>351</v>
      </c>
      <c r="I61" s="32">
        <v>2115</v>
      </c>
      <c r="J61" s="16" t="s">
        <v>39</v>
      </c>
      <c r="K61" s="47" t="s">
        <v>343</v>
      </c>
      <c r="L61" s="13" t="s">
        <v>330</v>
      </c>
    </row>
    <row r="62" spans="1:12" ht="63" x14ac:dyDescent="0.2">
      <c r="A62" s="13">
        <v>56</v>
      </c>
      <c r="B62" s="14" t="s">
        <v>193</v>
      </c>
      <c r="C62" s="32">
        <v>4470</v>
      </c>
      <c r="D62" s="32">
        <v>4470</v>
      </c>
      <c r="E62" s="16" t="s">
        <v>38</v>
      </c>
      <c r="F62" s="49" t="s">
        <v>162</v>
      </c>
      <c r="G62" s="32">
        <v>4470</v>
      </c>
      <c r="H62" s="49" t="s">
        <v>162</v>
      </c>
      <c r="I62" s="32">
        <v>4470</v>
      </c>
      <c r="J62" s="16" t="s">
        <v>39</v>
      </c>
      <c r="K62" s="38" t="s">
        <v>344</v>
      </c>
      <c r="L62" s="13" t="s">
        <v>330</v>
      </c>
    </row>
    <row r="63" spans="1:12" x14ac:dyDescent="0.2">
      <c r="I63" s="3">
        <f>SUM(I7:I62)</f>
        <v>1550157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22"/>
  <sheetViews>
    <sheetView view="pageBreakPreview" zoomScale="70" zoomScaleNormal="90" zoomScaleSheetLayoutView="70" workbookViewId="0">
      <pane ySplit="6" topLeftCell="A7" activePane="bottomLeft" state="frozen"/>
      <selection pane="bottomLeft" activeCell="I7" sqref="I7:I22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4" width="15.25" style="3"/>
    <col min="5" max="6" width="17.125" style="4" customWidth="1"/>
    <col min="7" max="7" width="13.75" style="5" customWidth="1"/>
    <col min="8" max="8" width="18.37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193</v>
      </c>
      <c r="C7" s="29">
        <v>7779</v>
      </c>
      <c r="D7" s="29">
        <v>7779</v>
      </c>
      <c r="E7" s="16" t="s">
        <v>38</v>
      </c>
      <c r="F7" s="22" t="s">
        <v>162</v>
      </c>
      <c r="G7" s="29">
        <v>7779</v>
      </c>
      <c r="H7" s="22" t="s">
        <v>162</v>
      </c>
      <c r="I7" s="29">
        <v>7779</v>
      </c>
      <c r="J7" s="16" t="s">
        <v>39</v>
      </c>
      <c r="K7" s="13" t="s">
        <v>361</v>
      </c>
      <c r="L7" s="17">
        <v>244019</v>
      </c>
    </row>
    <row r="8" spans="1:12" ht="63" x14ac:dyDescent="0.2">
      <c r="A8" s="13">
        <v>2</v>
      </c>
      <c r="B8" s="52" t="s">
        <v>128</v>
      </c>
      <c r="C8" s="32">
        <v>45000</v>
      </c>
      <c r="D8" s="32">
        <v>45000</v>
      </c>
      <c r="E8" s="21" t="s">
        <v>38</v>
      </c>
      <c r="F8" s="49" t="s">
        <v>314</v>
      </c>
      <c r="G8" s="32">
        <v>45000</v>
      </c>
      <c r="H8" s="49" t="s">
        <v>314</v>
      </c>
      <c r="I8" s="32">
        <v>45000</v>
      </c>
      <c r="J8" s="20" t="s">
        <v>39</v>
      </c>
      <c r="K8" s="13" t="s">
        <v>362</v>
      </c>
      <c r="L8" s="17">
        <v>244019</v>
      </c>
    </row>
    <row r="9" spans="1:12" ht="63" x14ac:dyDescent="0.2">
      <c r="A9" s="44">
        <v>3</v>
      </c>
      <c r="B9" s="52" t="s">
        <v>365</v>
      </c>
      <c r="C9" s="32">
        <v>498500</v>
      </c>
      <c r="D9" s="32">
        <v>498500</v>
      </c>
      <c r="E9" s="16" t="s">
        <v>38</v>
      </c>
      <c r="F9" s="49" t="s">
        <v>364</v>
      </c>
      <c r="G9" s="32">
        <v>498500</v>
      </c>
      <c r="H9" s="49" t="s">
        <v>364</v>
      </c>
      <c r="I9" s="32">
        <v>498500</v>
      </c>
      <c r="J9" s="20" t="s">
        <v>39</v>
      </c>
      <c r="K9" s="13" t="s">
        <v>363</v>
      </c>
      <c r="L9" s="17">
        <v>244019</v>
      </c>
    </row>
    <row r="10" spans="1:12" ht="63" x14ac:dyDescent="0.2">
      <c r="A10" s="13">
        <v>4</v>
      </c>
      <c r="B10" s="52" t="s">
        <v>368</v>
      </c>
      <c r="C10" s="24">
        <v>30000</v>
      </c>
      <c r="D10" s="24">
        <v>30000</v>
      </c>
      <c r="E10" s="21" t="s">
        <v>38</v>
      </c>
      <c r="F10" s="50" t="s">
        <v>367</v>
      </c>
      <c r="G10" s="24">
        <v>30000</v>
      </c>
      <c r="H10" s="50" t="s">
        <v>367</v>
      </c>
      <c r="I10" s="24">
        <v>30000</v>
      </c>
      <c r="J10" s="20" t="s">
        <v>39</v>
      </c>
      <c r="K10" s="13" t="s">
        <v>366</v>
      </c>
      <c r="L10" s="17">
        <v>244024</v>
      </c>
    </row>
    <row r="11" spans="1:12" ht="63" x14ac:dyDescent="0.2">
      <c r="A11" s="48">
        <v>5</v>
      </c>
      <c r="B11" s="22" t="s">
        <v>126</v>
      </c>
      <c r="C11" s="29">
        <v>4000</v>
      </c>
      <c r="D11" s="29">
        <v>4000</v>
      </c>
      <c r="E11" s="16" t="s">
        <v>38</v>
      </c>
      <c r="F11" s="16" t="s">
        <v>370</v>
      </c>
      <c r="G11" s="29">
        <v>4000</v>
      </c>
      <c r="H11" s="16" t="s">
        <v>370</v>
      </c>
      <c r="I11" s="29">
        <v>4000</v>
      </c>
      <c r="J11" s="54" t="s">
        <v>39</v>
      </c>
      <c r="K11" s="13" t="s">
        <v>369</v>
      </c>
      <c r="L11" s="17">
        <v>244027</v>
      </c>
    </row>
    <row r="12" spans="1:12" ht="63" x14ac:dyDescent="0.2">
      <c r="A12" s="28">
        <v>6</v>
      </c>
      <c r="B12" s="52" t="s">
        <v>372</v>
      </c>
      <c r="C12" s="32">
        <v>7280</v>
      </c>
      <c r="D12" s="32">
        <v>7280</v>
      </c>
      <c r="E12" s="31" t="s">
        <v>38</v>
      </c>
      <c r="F12" s="49" t="s">
        <v>124</v>
      </c>
      <c r="G12" s="32">
        <v>7280</v>
      </c>
      <c r="H12" s="49" t="s">
        <v>124</v>
      </c>
      <c r="I12" s="32">
        <v>7280</v>
      </c>
      <c r="J12" s="16" t="s">
        <v>39</v>
      </c>
      <c r="K12" s="13" t="s">
        <v>371</v>
      </c>
      <c r="L12" s="17">
        <v>244027</v>
      </c>
    </row>
    <row r="13" spans="1:12" ht="63" x14ac:dyDescent="0.2">
      <c r="A13" s="28">
        <v>7</v>
      </c>
      <c r="B13" s="52" t="s">
        <v>375</v>
      </c>
      <c r="C13" s="32">
        <v>25000</v>
      </c>
      <c r="D13" s="32">
        <v>25000</v>
      </c>
      <c r="E13" s="16" t="s">
        <v>38</v>
      </c>
      <c r="F13" s="49" t="s">
        <v>373</v>
      </c>
      <c r="G13" s="32">
        <v>25000</v>
      </c>
      <c r="H13" s="49" t="s">
        <v>373</v>
      </c>
      <c r="I13" s="32">
        <v>25000</v>
      </c>
      <c r="J13" s="16" t="s">
        <v>39</v>
      </c>
      <c r="K13" s="13" t="s">
        <v>374</v>
      </c>
      <c r="L13" s="17">
        <v>244027</v>
      </c>
    </row>
    <row r="14" spans="1:12" ht="63" x14ac:dyDescent="0.2">
      <c r="A14" s="13">
        <v>8</v>
      </c>
      <c r="B14" s="14" t="s">
        <v>190</v>
      </c>
      <c r="C14" s="32">
        <v>1575</v>
      </c>
      <c r="D14" s="32">
        <v>1575</v>
      </c>
      <c r="E14" s="16" t="s">
        <v>38</v>
      </c>
      <c r="F14" s="49" t="s">
        <v>245</v>
      </c>
      <c r="G14" s="32">
        <v>1575</v>
      </c>
      <c r="H14" s="49" t="s">
        <v>245</v>
      </c>
      <c r="I14" s="32">
        <v>1575</v>
      </c>
      <c r="J14" s="16" t="s">
        <v>39</v>
      </c>
      <c r="K14" s="13" t="s">
        <v>376</v>
      </c>
      <c r="L14" s="17">
        <v>244027</v>
      </c>
    </row>
    <row r="15" spans="1:12" ht="63" x14ac:dyDescent="0.2">
      <c r="A15" s="13">
        <v>9</v>
      </c>
      <c r="B15" s="14" t="s">
        <v>193</v>
      </c>
      <c r="C15" s="32">
        <v>10000</v>
      </c>
      <c r="D15" s="32">
        <v>10000</v>
      </c>
      <c r="E15" s="16" t="s">
        <v>38</v>
      </c>
      <c r="F15" s="49" t="s">
        <v>162</v>
      </c>
      <c r="G15" s="32">
        <v>10000</v>
      </c>
      <c r="H15" s="49" t="s">
        <v>162</v>
      </c>
      <c r="I15" s="32">
        <v>10000</v>
      </c>
      <c r="J15" s="16" t="s">
        <v>39</v>
      </c>
      <c r="K15" s="13" t="s">
        <v>377</v>
      </c>
      <c r="L15" s="17">
        <v>244028</v>
      </c>
    </row>
    <row r="16" spans="1:12" ht="63" x14ac:dyDescent="0.2">
      <c r="A16" s="13">
        <v>10</v>
      </c>
      <c r="B16" s="52" t="s">
        <v>379</v>
      </c>
      <c r="C16" s="32">
        <v>10000</v>
      </c>
      <c r="D16" s="32">
        <v>10000</v>
      </c>
      <c r="E16" s="16" t="s">
        <v>38</v>
      </c>
      <c r="F16" s="16" t="s">
        <v>42</v>
      </c>
      <c r="G16" s="32">
        <v>10000</v>
      </c>
      <c r="H16" s="16" t="s">
        <v>42</v>
      </c>
      <c r="I16" s="32">
        <v>10000</v>
      </c>
      <c r="J16" s="16" t="s">
        <v>39</v>
      </c>
      <c r="K16" s="13" t="s">
        <v>378</v>
      </c>
      <c r="L16" s="17">
        <v>244028</v>
      </c>
    </row>
    <row r="17" spans="1:12" ht="63" x14ac:dyDescent="0.2">
      <c r="A17" s="13">
        <v>11</v>
      </c>
      <c r="B17" s="52" t="s">
        <v>381</v>
      </c>
      <c r="C17" s="32">
        <v>5240</v>
      </c>
      <c r="D17" s="32">
        <v>5240</v>
      </c>
      <c r="E17" s="16" t="s">
        <v>38</v>
      </c>
      <c r="F17" s="49" t="s">
        <v>124</v>
      </c>
      <c r="G17" s="32">
        <v>5240</v>
      </c>
      <c r="H17" s="49" t="s">
        <v>124</v>
      </c>
      <c r="I17" s="32">
        <v>5240</v>
      </c>
      <c r="J17" s="16" t="s">
        <v>39</v>
      </c>
      <c r="K17" s="13" t="s">
        <v>380</v>
      </c>
      <c r="L17" s="17">
        <v>244033</v>
      </c>
    </row>
    <row r="18" spans="1:12" ht="63" x14ac:dyDescent="0.2">
      <c r="A18" s="13">
        <v>12</v>
      </c>
      <c r="B18" s="52" t="s">
        <v>383</v>
      </c>
      <c r="C18" s="32">
        <v>418792.35</v>
      </c>
      <c r="D18" s="32">
        <v>418792.35</v>
      </c>
      <c r="E18" s="16" t="s">
        <v>38</v>
      </c>
      <c r="F18" s="49" t="s">
        <v>47</v>
      </c>
      <c r="G18" s="32">
        <v>418792.35</v>
      </c>
      <c r="H18" s="49" t="s">
        <v>47</v>
      </c>
      <c r="I18" s="32">
        <v>418792.35</v>
      </c>
      <c r="J18" s="16" t="s">
        <v>39</v>
      </c>
      <c r="K18" s="13" t="s">
        <v>382</v>
      </c>
      <c r="L18" s="17">
        <v>244035</v>
      </c>
    </row>
    <row r="19" spans="1:12" ht="63" x14ac:dyDescent="0.2">
      <c r="A19" s="13">
        <v>13</v>
      </c>
      <c r="B19" s="52" t="s">
        <v>386</v>
      </c>
      <c r="C19" s="32">
        <v>5000</v>
      </c>
      <c r="D19" s="32">
        <v>5000</v>
      </c>
      <c r="E19" s="16" t="s">
        <v>38</v>
      </c>
      <c r="F19" s="49" t="s">
        <v>385</v>
      </c>
      <c r="G19" s="32">
        <v>5000</v>
      </c>
      <c r="H19" s="49" t="s">
        <v>385</v>
      </c>
      <c r="I19" s="32">
        <v>5000</v>
      </c>
      <c r="J19" s="16" t="s">
        <v>39</v>
      </c>
      <c r="K19" s="13" t="s">
        <v>384</v>
      </c>
      <c r="L19" s="17">
        <v>244038</v>
      </c>
    </row>
    <row r="20" spans="1:12" ht="63" x14ac:dyDescent="0.2">
      <c r="A20" s="13">
        <v>14</v>
      </c>
      <c r="B20" s="52" t="s">
        <v>387</v>
      </c>
      <c r="C20" s="24">
        <v>19460</v>
      </c>
      <c r="D20" s="24">
        <v>19460</v>
      </c>
      <c r="E20" s="21" t="s">
        <v>38</v>
      </c>
      <c r="F20" s="50" t="s">
        <v>146</v>
      </c>
      <c r="G20" s="24">
        <v>19460</v>
      </c>
      <c r="H20" s="50" t="s">
        <v>146</v>
      </c>
      <c r="I20" s="24">
        <v>19460</v>
      </c>
      <c r="J20" s="16" t="s">
        <v>39</v>
      </c>
      <c r="K20" s="13" t="s">
        <v>384</v>
      </c>
      <c r="L20" s="17">
        <v>244038</v>
      </c>
    </row>
    <row r="21" spans="1:12" ht="63" x14ac:dyDescent="0.2">
      <c r="A21" s="16">
        <v>15</v>
      </c>
      <c r="B21" s="22" t="s">
        <v>126</v>
      </c>
      <c r="C21" s="29">
        <v>56000</v>
      </c>
      <c r="D21" s="29">
        <v>56000</v>
      </c>
      <c r="E21" s="16" t="s">
        <v>38</v>
      </c>
      <c r="F21" s="16" t="s">
        <v>370</v>
      </c>
      <c r="G21" s="29">
        <v>56000</v>
      </c>
      <c r="H21" s="16" t="s">
        <v>370</v>
      </c>
      <c r="I21" s="29">
        <v>56000</v>
      </c>
      <c r="J21" s="20" t="s">
        <v>39</v>
      </c>
      <c r="K21" s="13" t="s">
        <v>394</v>
      </c>
      <c r="L21" s="17">
        <v>244041</v>
      </c>
    </row>
    <row r="22" spans="1:12" x14ac:dyDescent="0.2">
      <c r="I22" s="3">
        <f>SUM(I7:I21)</f>
        <v>1143626.3500000001</v>
      </c>
      <c r="J22" s="1"/>
      <c r="L22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dimension ref="A1:L44"/>
  <sheetViews>
    <sheetView view="pageBreakPreview" zoomScale="80" zoomScaleNormal="90" zoomScaleSheetLayoutView="80" workbookViewId="0">
      <pane ySplit="6" topLeftCell="A22" activePane="bottomLeft" state="frozen"/>
      <selection pane="bottomLeft" activeCell="I7" sqref="I7:I44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4.375" style="3" customWidth="1"/>
    <col min="4" max="4" width="13.375" style="3" customWidth="1"/>
    <col min="5" max="5" width="17.75" style="4" customWidth="1"/>
    <col min="6" max="6" width="16.125" style="4" customWidth="1"/>
    <col min="7" max="7" width="13.375" style="5" customWidth="1"/>
    <col min="8" max="8" width="19.125" style="4" customWidth="1"/>
    <col min="9" max="9" width="14.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190</v>
      </c>
      <c r="C7" s="32">
        <v>14150</v>
      </c>
      <c r="D7" s="32">
        <v>14150</v>
      </c>
      <c r="E7" s="16" t="s">
        <v>38</v>
      </c>
      <c r="F7" s="49" t="s">
        <v>165</v>
      </c>
      <c r="G7" s="32">
        <v>14150</v>
      </c>
      <c r="H7" s="49" t="s">
        <v>165</v>
      </c>
      <c r="I7" s="32">
        <v>14150</v>
      </c>
      <c r="J7" s="16" t="s">
        <v>39</v>
      </c>
      <c r="K7" s="13" t="s">
        <v>395</v>
      </c>
      <c r="L7" s="17">
        <v>244046</v>
      </c>
    </row>
    <row r="8" spans="1:12" ht="63" x14ac:dyDescent="0.2">
      <c r="A8" s="13">
        <v>2</v>
      </c>
      <c r="B8" s="52" t="s">
        <v>398</v>
      </c>
      <c r="C8" s="32">
        <v>33816</v>
      </c>
      <c r="D8" s="32">
        <v>33816</v>
      </c>
      <c r="E8" s="21" t="s">
        <v>38</v>
      </c>
      <c r="F8" s="49" t="s">
        <v>397</v>
      </c>
      <c r="G8" s="32">
        <v>33816</v>
      </c>
      <c r="H8" s="49" t="s">
        <v>397</v>
      </c>
      <c r="I8" s="32">
        <v>33816</v>
      </c>
      <c r="J8" s="20" t="s">
        <v>39</v>
      </c>
      <c r="K8" s="13" t="s">
        <v>396</v>
      </c>
      <c r="L8" s="17">
        <v>244046</v>
      </c>
    </row>
    <row r="9" spans="1:12" ht="63" x14ac:dyDescent="0.2">
      <c r="A9" s="44">
        <v>3</v>
      </c>
      <c r="B9" s="52" t="s">
        <v>190</v>
      </c>
      <c r="C9" s="32">
        <v>6000</v>
      </c>
      <c r="D9" s="32">
        <v>6000</v>
      </c>
      <c r="E9" s="16" t="s">
        <v>38</v>
      </c>
      <c r="F9" s="49" t="s">
        <v>165</v>
      </c>
      <c r="G9" s="32">
        <v>6000</v>
      </c>
      <c r="H9" s="49" t="s">
        <v>165</v>
      </c>
      <c r="I9" s="32">
        <v>6000</v>
      </c>
      <c r="J9" s="20" t="s">
        <v>39</v>
      </c>
      <c r="K9" s="13" t="s">
        <v>399</v>
      </c>
      <c r="L9" s="17">
        <v>244046</v>
      </c>
    </row>
    <row r="10" spans="1:12" ht="63" x14ac:dyDescent="0.2">
      <c r="A10" s="13">
        <v>4</v>
      </c>
      <c r="B10" s="52" t="s">
        <v>401</v>
      </c>
      <c r="C10" s="32">
        <v>3470</v>
      </c>
      <c r="D10" s="32">
        <v>3470</v>
      </c>
      <c r="E10" s="21" t="s">
        <v>38</v>
      </c>
      <c r="F10" s="49" t="s">
        <v>161</v>
      </c>
      <c r="G10" s="32">
        <v>3470</v>
      </c>
      <c r="H10" s="49" t="s">
        <v>161</v>
      </c>
      <c r="I10" s="32">
        <v>3470</v>
      </c>
      <c r="J10" s="20" t="s">
        <v>39</v>
      </c>
      <c r="K10" s="13" t="s">
        <v>400</v>
      </c>
      <c r="L10" s="17">
        <v>244048</v>
      </c>
    </row>
    <row r="11" spans="1:12" ht="63" x14ac:dyDescent="0.2">
      <c r="A11" s="48">
        <v>5</v>
      </c>
      <c r="B11" s="22" t="s">
        <v>126</v>
      </c>
      <c r="C11" s="32">
        <v>9000</v>
      </c>
      <c r="D11" s="32">
        <v>9000</v>
      </c>
      <c r="E11" s="16" t="s">
        <v>38</v>
      </c>
      <c r="F11" s="49" t="s">
        <v>403</v>
      </c>
      <c r="G11" s="32">
        <v>9000</v>
      </c>
      <c r="H11" s="49" t="s">
        <v>403</v>
      </c>
      <c r="I11" s="32">
        <v>9000</v>
      </c>
      <c r="J11" s="54" t="s">
        <v>39</v>
      </c>
      <c r="K11" s="13" t="s">
        <v>402</v>
      </c>
      <c r="L11" s="17">
        <v>244049</v>
      </c>
    </row>
    <row r="12" spans="1:12" ht="63" x14ac:dyDescent="0.2">
      <c r="A12" s="28">
        <v>6</v>
      </c>
      <c r="B12" s="52" t="s">
        <v>405</v>
      </c>
      <c r="C12" s="24">
        <v>5330</v>
      </c>
      <c r="D12" s="24">
        <v>5330</v>
      </c>
      <c r="E12" s="35" t="s">
        <v>38</v>
      </c>
      <c r="F12" s="50" t="s">
        <v>124</v>
      </c>
      <c r="G12" s="24">
        <v>5330</v>
      </c>
      <c r="H12" s="50" t="s">
        <v>124</v>
      </c>
      <c r="I12" s="24">
        <v>5330</v>
      </c>
      <c r="J12" s="16" t="s">
        <v>39</v>
      </c>
      <c r="K12" s="13" t="s">
        <v>404</v>
      </c>
      <c r="L12" s="17">
        <v>244050</v>
      </c>
    </row>
    <row r="13" spans="1:12" ht="63" x14ac:dyDescent="0.2">
      <c r="A13" s="28">
        <v>7</v>
      </c>
      <c r="B13" s="53" t="s">
        <v>408</v>
      </c>
      <c r="C13" s="29">
        <v>20000</v>
      </c>
      <c r="D13" s="29">
        <v>20000</v>
      </c>
      <c r="E13" s="16" t="s">
        <v>38</v>
      </c>
      <c r="F13" s="52" t="s">
        <v>42</v>
      </c>
      <c r="G13" s="29">
        <v>20000</v>
      </c>
      <c r="H13" s="52" t="s">
        <v>42</v>
      </c>
      <c r="I13" s="29">
        <v>20000</v>
      </c>
      <c r="J13" s="20" t="s">
        <v>39</v>
      </c>
      <c r="K13" s="13" t="s">
        <v>406</v>
      </c>
      <c r="L13" s="17">
        <v>244053</v>
      </c>
    </row>
    <row r="14" spans="1:12" ht="63" x14ac:dyDescent="0.2">
      <c r="A14" s="13">
        <v>8</v>
      </c>
      <c r="B14" s="53" t="s">
        <v>409</v>
      </c>
      <c r="C14" s="29">
        <v>20000</v>
      </c>
      <c r="D14" s="29">
        <v>20000</v>
      </c>
      <c r="E14" s="16" t="s">
        <v>38</v>
      </c>
      <c r="F14" s="52" t="s">
        <v>42</v>
      </c>
      <c r="G14" s="29">
        <v>20000</v>
      </c>
      <c r="H14" s="52" t="s">
        <v>42</v>
      </c>
      <c r="I14" s="29">
        <v>20000</v>
      </c>
      <c r="J14" s="20" t="s">
        <v>39</v>
      </c>
      <c r="K14" s="13" t="s">
        <v>407</v>
      </c>
      <c r="L14" s="17">
        <v>244053</v>
      </c>
    </row>
    <row r="15" spans="1:12" ht="63" x14ac:dyDescent="0.2">
      <c r="A15" s="13">
        <v>9</v>
      </c>
      <c r="B15" s="52" t="s">
        <v>412</v>
      </c>
      <c r="C15" s="32">
        <v>5460</v>
      </c>
      <c r="D15" s="32">
        <v>5460</v>
      </c>
      <c r="E15" s="31" t="s">
        <v>38</v>
      </c>
      <c r="F15" s="49" t="s">
        <v>411</v>
      </c>
      <c r="G15" s="32">
        <v>5460</v>
      </c>
      <c r="H15" s="49" t="s">
        <v>411</v>
      </c>
      <c r="I15" s="32">
        <v>5460</v>
      </c>
      <c r="J15" s="16" t="s">
        <v>39</v>
      </c>
      <c r="K15" s="13" t="s">
        <v>410</v>
      </c>
      <c r="L15" s="17">
        <v>244055</v>
      </c>
    </row>
    <row r="16" spans="1:12" ht="63" x14ac:dyDescent="0.2">
      <c r="A16" s="13">
        <v>10</v>
      </c>
      <c r="B16" s="55" t="s">
        <v>414</v>
      </c>
      <c r="C16" s="24">
        <v>39800</v>
      </c>
      <c r="D16" s="24">
        <v>39800</v>
      </c>
      <c r="E16" s="21" t="s">
        <v>38</v>
      </c>
      <c r="F16" s="50" t="s">
        <v>146</v>
      </c>
      <c r="G16" s="24">
        <v>39800</v>
      </c>
      <c r="H16" s="50" t="s">
        <v>146</v>
      </c>
      <c r="I16" s="24">
        <v>39800</v>
      </c>
      <c r="J16" s="16" t="s">
        <v>39</v>
      </c>
      <c r="K16" s="13" t="s">
        <v>413</v>
      </c>
      <c r="L16" s="17">
        <v>244055</v>
      </c>
    </row>
    <row r="17" spans="1:12" ht="63" x14ac:dyDescent="0.2">
      <c r="A17" s="13">
        <v>11</v>
      </c>
      <c r="B17" s="52" t="s">
        <v>416</v>
      </c>
      <c r="C17" s="29">
        <v>10000</v>
      </c>
      <c r="D17" s="29">
        <v>10000</v>
      </c>
      <c r="E17" s="16" t="s">
        <v>38</v>
      </c>
      <c r="F17" s="52" t="s">
        <v>42</v>
      </c>
      <c r="G17" s="29">
        <v>10000</v>
      </c>
      <c r="H17" s="52" t="s">
        <v>42</v>
      </c>
      <c r="I17" s="29">
        <v>10000</v>
      </c>
      <c r="J17" s="20" t="s">
        <v>39</v>
      </c>
      <c r="K17" s="13" t="s">
        <v>415</v>
      </c>
      <c r="L17" s="17">
        <v>244060</v>
      </c>
    </row>
    <row r="18" spans="1:12" ht="84" x14ac:dyDescent="0.2">
      <c r="A18" s="13">
        <v>12</v>
      </c>
      <c r="B18" s="56" t="s">
        <v>419</v>
      </c>
      <c r="C18" s="32">
        <v>34200</v>
      </c>
      <c r="D18" s="32">
        <v>34200</v>
      </c>
      <c r="E18" s="31" t="s">
        <v>38</v>
      </c>
      <c r="F18" s="49" t="s">
        <v>418</v>
      </c>
      <c r="G18" s="32">
        <v>34200</v>
      </c>
      <c r="H18" s="49" t="s">
        <v>418</v>
      </c>
      <c r="I18" s="32">
        <v>34200</v>
      </c>
      <c r="J18" s="16" t="s">
        <v>39</v>
      </c>
      <c r="K18" s="13" t="s">
        <v>417</v>
      </c>
      <c r="L18" s="17">
        <v>244062</v>
      </c>
    </row>
    <row r="19" spans="1:12" ht="63" x14ac:dyDescent="0.2">
      <c r="A19" s="13">
        <v>13</v>
      </c>
      <c r="B19" s="52" t="s">
        <v>421</v>
      </c>
      <c r="C19" s="24">
        <v>5950</v>
      </c>
      <c r="D19" s="24">
        <v>5950</v>
      </c>
      <c r="E19" s="21" t="s">
        <v>38</v>
      </c>
      <c r="F19" s="50" t="s">
        <v>146</v>
      </c>
      <c r="G19" s="24">
        <v>5950</v>
      </c>
      <c r="H19" s="50" t="s">
        <v>146</v>
      </c>
      <c r="I19" s="24">
        <v>5950</v>
      </c>
      <c r="J19" s="16" t="s">
        <v>39</v>
      </c>
      <c r="K19" s="13" t="s">
        <v>420</v>
      </c>
      <c r="L19" s="17">
        <v>244062</v>
      </c>
    </row>
    <row r="20" spans="1:12" ht="63" x14ac:dyDescent="0.2">
      <c r="A20" s="13">
        <v>14</v>
      </c>
      <c r="B20" s="14" t="s">
        <v>423</v>
      </c>
      <c r="C20" s="29">
        <v>2380</v>
      </c>
      <c r="D20" s="29">
        <v>2380</v>
      </c>
      <c r="E20" s="16" t="s">
        <v>38</v>
      </c>
      <c r="F20" s="22" t="s">
        <v>164</v>
      </c>
      <c r="G20" s="29">
        <v>2380</v>
      </c>
      <c r="H20" s="22" t="s">
        <v>164</v>
      </c>
      <c r="I20" s="29">
        <v>2380</v>
      </c>
      <c r="J20" s="16" t="s">
        <v>39</v>
      </c>
      <c r="K20" s="13" t="s">
        <v>422</v>
      </c>
      <c r="L20" s="17">
        <v>244062</v>
      </c>
    </row>
    <row r="21" spans="1:12" ht="63" x14ac:dyDescent="0.2">
      <c r="A21" s="13">
        <v>15</v>
      </c>
      <c r="B21" s="52" t="s">
        <v>451</v>
      </c>
      <c r="C21" s="32">
        <v>445000</v>
      </c>
      <c r="D21" s="32">
        <v>445000</v>
      </c>
      <c r="E21" s="16" t="s">
        <v>38</v>
      </c>
      <c r="F21" s="49" t="s">
        <v>450</v>
      </c>
      <c r="G21" s="32">
        <v>445000</v>
      </c>
      <c r="H21" s="49" t="s">
        <v>450</v>
      </c>
      <c r="I21" s="32">
        <v>445000</v>
      </c>
      <c r="J21" s="20" t="s">
        <v>39</v>
      </c>
      <c r="K21" s="13" t="s">
        <v>449</v>
      </c>
      <c r="L21" s="17">
        <v>244062</v>
      </c>
    </row>
    <row r="22" spans="1:12" ht="63" x14ac:dyDescent="0.2">
      <c r="A22" s="13">
        <v>16</v>
      </c>
      <c r="B22" s="52" t="s">
        <v>425</v>
      </c>
      <c r="C22" s="32">
        <v>35980</v>
      </c>
      <c r="D22" s="32">
        <v>35980</v>
      </c>
      <c r="E22" s="16" t="s">
        <v>38</v>
      </c>
      <c r="F22" s="49" t="s">
        <v>158</v>
      </c>
      <c r="G22" s="32">
        <v>35980</v>
      </c>
      <c r="H22" s="49" t="s">
        <v>158</v>
      </c>
      <c r="I22" s="32">
        <v>35980</v>
      </c>
      <c r="J22" s="20" t="s">
        <v>39</v>
      </c>
      <c r="K22" s="13" t="s">
        <v>424</v>
      </c>
      <c r="L22" s="17">
        <v>244063</v>
      </c>
    </row>
    <row r="23" spans="1:12" ht="63" x14ac:dyDescent="0.2">
      <c r="A23" s="13">
        <v>17</v>
      </c>
      <c r="B23" s="52" t="s">
        <v>427</v>
      </c>
      <c r="C23" s="32">
        <v>3990</v>
      </c>
      <c r="D23" s="32">
        <v>3990</v>
      </c>
      <c r="E23" s="31" t="s">
        <v>38</v>
      </c>
      <c r="F23" s="49" t="s">
        <v>158</v>
      </c>
      <c r="G23" s="32">
        <v>3990</v>
      </c>
      <c r="H23" s="49" t="s">
        <v>158</v>
      </c>
      <c r="I23" s="32">
        <v>3990</v>
      </c>
      <c r="J23" s="16" t="s">
        <v>39</v>
      </c>
      <c r="K23" s="13" t="s">
        <v>426</v>
      </c>
      <c r="L23" s="17">
        <v>244063</v>
      </c>
    </row>
    <row r="24" spans="1:12" ht="63" x14ac:dyDescent="0.2">
      <c r="A24" s="13">
        <v>18</v>
      </c>
      <c r="B24" s="52" t="s">
        <v>429</v>
      </c>
      <c r="C24" s="24">
        <v>16700</v>
      </c>
      <c r="D24" s="24">
        <v>16700</v>
      </c>
      <c r="E24" s="21" t="s">
        <v>38</v>
      </c>
      <c r="F24" s="50" t="s">
        <v>138</v>
      </c>
      <c r="G24" s="24">
        <v>16700</v>
      </c>
      <c r="H24" s="50" t="s">
        <v>138</v>
      </c>
      <c r="I24" s="24">
        <v>16700</v>
      </c>
      <c r="J24" s="16" t="s">
        <v>39</v>
      </c>
      <c r="K24" s="13" t="s">
        <v>428</v>
      </c>
      <c r="L24" s="17">
        <v>244063</v>
      </c>
    </row>
    <row r="25" spans="1:12" ht="63" x14ac:dyDescent="0.2">
      <c r="A25" s="13">
        <v>19</v>
      </c>
      <c r="B25" s="51" t="s">
        <v>126</v>
      </c>
      <c r="C25" s="40">
        <v>35100</v>
      </c>
      <c r="D25" s="40">
        <v>35100</v>
      </c>
      <c r="E25" s="21" t="s">
        <v>38</v>
      </c>
      <c r="F25" s="55" t="s">
        <v>55</v>
      </c>
      <c r="G25" s="40">
        <v>35100</v>
      </c>
      <c r="H25" s="55" t="s">
        <v>55</v>
      </c>
      <c r="I25" s="40">
        <v>35100</v>
      </c>
      <c r="J25" s="20" t="s">
        <v>39</v>
      </c>
      <c r="K25" s="13" t="s">
        <v>430</v>
      </c>
      <c r="L25" s="17">
        <v>244067</v>
      </c>
    </row>
    <row r="26" spans="1:12" ht="63" x14ac:dyDescent="0.2">
      <c r="A26" s="13">
        <v>20</v>
      </c>
      <c r="B26" s="51" t="s">
        <v>126</v>
      </c>
      <c r="C26" s="40">
        <v>22800</v>
      </c>
      <c r="D26" s="40">
        <v>22800</v>
      </c>
      <c r="E26" s="21" t="s">
        <v>38</v>
      </c>
      <c r="F26" s="55" t="s">
        <v>54</v>
      </c>
      <c r="G26" s="40">
        <v>22800</v>
      </c>
      <c r="H26" s="55" t="s">
        <v>54</v>
      </c>
      <c r="I26" s="40">
        <v>22800</v>
      </c>
      <c r="J26" s="20" t="s">
        <v>39</v>
      </c>
      <c r="K26" s="13" t="s">
        <v>431</v>
      </c>
      <c r="L26" s="17">
        <v>244067</v>
      </c>
    </row>
    <row r="27" spans="1:12" ht="63" x14ac:dyDescent="0.2">
      <c r="A27" s="16">
        <v>21</v>
      </c>
      <c r="B27" s="51" t="s">
        <v>126</v>
      </c>
      <c r="C27" s="29">
        <v>24000</v>
      </c>
      <c r="D27" s="29">
        <v>24000</v>
      </c>
      <c r="E27" s="16" t="s">
        <v>38</v>
      </c>
      <c r="F27" s="52" t="s">
        <v>53</v>
      </c>
      <c r="G27" s="29">
        <v>24000</v>
      </c>
      <c r="H27" s="52" t="s">
        <v>53</v>
      </c>
      <c r="I27" s="29">
        <v>24000</v>
      </c>
      <c r="J27" s="20" t="s">
        <v>39</v>
      </c>
      <c r="K27" s="13" t="s">
        <v>432</v>
      </c>
      <c r="L27" s="17">
        <v>244067</v>
      </c>
    </row>
    <row r="28" spans="1:12" ht="63" x14ac:dyDescent="0.2">
      <c r="A28" s="13">
        <v>22</v>
      </c>
      <c r="B28" s="51" t="s">
        <v>126</v>
      </c>
      <c r="C28" s="40">
        <v>24000</v>
      </c>
      <c r="D28" s="40">
        <v>24000</v>
      </c>
      <c r="E28" s="21" t="s">
        <v>38</v>
      </c>
      <c r="F28" s="55" t="s">
        <v>120</v>
      </c>
      <c r="G28" s="40">
        <v>24000</v>
      </c>
      <c r="H28" s="55" t="s">
        <v>120</v>
      </c>
      <c r="I28" s="40">
        <v>24000</v>
      </c>
      <c r="J28" s="20" t="s">
        <v>39</v>
      </c>
      <c r="K28" s="13" t="s">
        <v>433</v>
      </c>
      <c r="L28" s="17">
        <v>244067</v>
      </c>
    </row>
    <row r="29" spans="1:12" ht="63" x14ac:dyDescent="0.2">
      <c r="A29" s="13">
        <v>23</v>
      </c>
      <c r="B29" s="51" t="s">
        <v>454</v>
      </c>
      <c r="C29" s="32">
        <v>73485</v>
      </c>
      <c r="D29" s="32">
        <v>73485</v>
      </c>
      <c r="E29" s="16" t="s">
        <v>38</v>
      </c>
      <c r="F29" s="49" t="s">
        <v>453</v>
      </c>
      <c r="G29" s="32">
        <v>73485</v>
      </c>
      <c r="H29" s="49" t="s">
        <v>453</v>
      </c>
      <c r="I29" s="32">
        <v>73485</v>
      </c>
      <c r="J29" s="20" t="s">
        <v>39</v>
      </c>
      <c r="K29" s="13" t="s">
        <v>452</v>
      </c>
      <c r="L29" s="17">
        <v>244067</v>
      </c>
    </row>
    <row r="30" spans="1:12" ht="63" x14ac:dyDescent="0.2">
      <c r="A30" s="13">
        <v>24</v>
      </c>
      <c r="B30" s="51" t="s">
        <v>126</v>
      </c>
      <c r="C30" s="29">
        <v>25800</v>
      </c>
      <c r="D30" s="29">
        <v>25800</v>
      </c>
      <c r="E30" s="16" t="s">
        <v>38</v>
      </c>
      <c r="F30" s="16" t="s">
        <v>58</v>
      </c>
      <c r="G30" s="29">
        <v>25800</v>
      </c>
      <c r="H30" s="16" t="s">
        <v>58</v>
      </c>
      <c r="I30" s="29">
        <v>25800</v>
      </c>
      <c r="J30" s="20" t="s">
        <v>39</v>
      </c>
      <c r="K30" s="13" t="s">
        <v>434</v>
      </c>
      <c r="L30" s="17">
        <v>244068</v>
      </c>
    </row>
    <row r="31" spans="1:12" ht="63" x14ac:dyDescent="0.2">
      <c r="A31" s="13">
        <v>25</v>
      </c>
      <c r="B31" s="51" t="s">
        <v>126</v>
      </c>
      <c r="C31" s="29">
        <v>25800</v>
      </c>
      <c r="D31" s="29">
        <v>25800</v>
      </c>
      <c r="E31" s="35" t="s">
        <v>38</v>
      </c>
      <c r="F31" s="31" t="s">
        <v>57</v>
      </c>
      <c r="G31" s="29">
        <v>25800</v>
      </c>
      <c r="H31" s="31" t="s">
        <v>57</v>
      </c>
      <c r="I31" s="29">
        <v>25800</v>
      </c>
      <c r="J31" s="20" t="s">
        <v>39</v>
      </c>
      <c r="K31" s="13" t="s">
        <v>435</v>
      </c>
      <c r="L31" s="17">
        <v>244068</v>
      </c>
    </row>
    <row r="32" spans="1:12" ht="63" x14ac:dyDescent="0.2">
      <c r="A32" s="13">
        <v>26</v>
      </c>
      <c r="B32" s="51" t="s">
        <v>126</v>
      </c>
      <c r="C32" s="40">
        <v>25800</v>
      </c>
      <c r="D32" s="40">
        <v>25800</v>
      </c>
      <c r="E32" s="21" t="s">
        <v>38</v>
      </c>
      <c r="F32" s="21" t="s">
        <v>56</v>
      </c>
      <c r="G32" s="40">
        <v>25800</v>
      </c>
      <c r="H32" s="21" t="s">
        <v>56</v>
      </c>
      <c r="I32" s="40">
        <v>25800</v>
      </c>
      <c r="J32" s="16" t="s">
        <v>39</v>
      </c>
      <c r="K32" s="13" t="s">
        <v>436</v>
      </c>
      <c r="L32" s="17">
        <v>244068</v>
      </c>
    </row>
    <row r="33" spans="1:12" ht="63" x14ac:dyDescent="0.2">
      <c r="A33" s="13">
        <v>27</v>
      </c>
      <c r="B33" s="51" t="s">
        <v>126</v>
      </c>
      <c r="C33" s="29">
        <v>24000</v>
      </c>
      <c r="D33" s="29">
        <v>24000</v>
      </c>
      <c r="E33" s="16" t="s">
        <v>38</v>
      </c>
      <c r="F33" s="16" t="s">
        <v>66</v>
      </c>
      <c r="G33" s="29">
        <v>24000</v>
      </c>
      <c r="H33" s="16" t="s">
        <v>66</v>
      </c>
      <c r="I33" s="29">
        <v>24000</v>
      </c>
      <c r="J33" s="20" t="s">
        <v>39</v>
      </c>
      <c r="K33" s="13" t="s">
        <v>437</v>
      </c>
      <c r="L33" s="17">
        <v>244068</v>
      </c>
    </row>
    <row r="34" spans="1:12" ht="63" x14ac:dyDescent="0.2">
      <c r="A34" s="13">
        <v>28</v>
      </c>
      <c r="B34" s="51" t="s">
        <v>126</v>
      </c>
      <c r="C34" s="40">
        <v>24000</v>
      </c>
      <c r="D34" s="40">
        <v>24000</v>
      </c>
      <c r="E34" s="35" t="s">
        <v>38</v>
      </c>
      <c r="F34" s="35" t="s">
        <v>225</v>
      </c>
      <c r="G34" s="40">
        <v>24000</v>
      </c>
      <c r="H34" s="35" t="s">
        <v>225</v>
      </c>
      <c r="I34" s="40">
        <v>24000</v>
      </c>
      <c r="J34" s="20" t="s">
        <v>39</v>
      </c>
      <c r="K34" s="13" t="s">
        <v>438</v>
      </c>
      <c r="L34" s="17">
        <v>244068</v>
      </c>
    </row>
    <row r="35" spans="1:12" ht="63" x14ac:dyDescent="0.2">
      <c r="A35" s="13">
        <v>29</v>
      </c>
      <c r="B35" s="51" t="s">
        <v>126</v>
      </c>
      <c r="C35" s="40">
        <v>28650</v>
      </c>
      <c r="D35" s="40">
        <v>28650</v>
      </c>
      <c r="E35" s="21" t="s">
        <v>38</v>
      </c>
      <c r="F35" s="21" t="s">
        <v>59</v>
      </c>
      <c r="G35" s="40">
        <v>28650</v>
      </c>
      <c r="H35" s="21" t="s">
        <v>59</v>
      </c>
      <c r="I35" s="40">
        <v>28650</v>
      </c>
      <c r="J35" s="20" t="s">
        <v>39</v>
      </c>
      <c r="K35" s="13" t="s">
        <v>439</v>
      </c>
      <c r="L35" s="17">
        <v>244068</v>
      </c>
    </row>
    <row r="36" spans="1:12" ht="63" x14ac:dyDescent="0.2">
      <c r="A36" s="13">
        <v>30</v>
      </c>
      <c r="B36" s="51" t="s">
        <v>126</v>
      </c>
      <c r="C36" s="29">
        <v>7000</v>
      </c>
      <c r="D36" s="29">
        <v>7000</v>
      </c>
      <c r="E36" s="16" t="s">
        <v>38</v>
      </c>
      <c r="F36" s="16" t="s">
        <v>60</v>
      </c>
      <c r="G36" s="29">
        <v>7000</v>
      </c>
      <c r="H36" s="16" t="s">
        <v>60</v>
      </c>
      <c r="I36" s="29">
        <v>7000</v>
      </c>
      <c r="J36" s="20" t="s">
        <v>39</v>
      </c>
      <c r="K36" s="13" t="s">
        <v>392</v>
      </c>
      <c r="L36" s="17">
        <v>244068</v>
      </c>
    </row>
    <row r="37" spans="1:12" ht="63" x14ac:dyDescent="0.2">
      <c r="A37" s="13">
        <v>31</v>
      </c>
      <c r="B37" s="51" t="s">
        <v>126</v>
      </c>
      <c r="C37" s="29">
        <v>7000</v>
      </c>
      <c r="D37" s="29">
        <v>7000</v>
      </c>
      <c r="E37" s="31" t="s">
        <v>38</v>
      </c>
      <c r="F37" s="31" t="s">
        <v>61</v>
      </c>
      <c r="G37" s="29">
        <v>7000</v>
      </c>
      <c r="H37" s="31" t="s">
        <v>61</v>
      </c>
      <c r="I37" s="29">
        <v>7000</v>
      </c>
      <c r="J37" s="20" t="s">
        <v>39</v>
      </c>
      <c r="K37" s="13" t="s">
        <v>391</v>
      </c>
      <c r="L37" s="17">
        <v>244068</v>
      </c>
    </row>
    <row r="38" spans="1:12" ht="63" x14ac:dyDescent="0.2">
      <c r="A38" s="13">
        <v>32</v>
      </c>
      <c r="B38" s="51" t="s">
        <v>126</v>
      </c>
      <c r="C38" s="29">
        <v>7000</v>
      </c>
      <c r="D38" s="29">
        <v>7000</v>
      </c>
      <c r="E38" s="31" t="s">
        <v>38</v>
      </c>
      <c r="F38" s="16" t="s">
        <v>62</v>
      </c>
      <c r="G38" s="29">
        <v>7000</v>
      </c>
      <c r="H38" s="16" t="s">
        <v>62</v>
      </c>
      <c r="I38" s="29">
        <v>7000</v>
      </c>
      <c r="J38" s="20" t="s">
        <v>39</v>
      </c>
      <c r="K38" s="13" t="s">
        <v>390</v>
      </c>
      <c r="L38" s="17">
        <v>244068</v>
      </c>
    </row>
    <row r="39" spans="1:12" ht="63" x14ac:dyDescent="0.2">
      <c r="A39" s="13">
        <v>33</v>
      </c>
      <c r="B39" s="51" t="s">
        <v>126</v>
      </c>
      <c r="C39" s="29">
        <v>7000</v>
      </c>
      <c r="D39" s="29">
        <v>7000</v>
      </c>
      <c r="E39" s="21" t="s">
        <v>38</v>
      </c>
      <c r="F39" s="16" t="s">
        <v>65</v>
      </c>
      <c r="G39" s="29">
        <v>7000</v>
      </c>
      <c r="H39" s="16" t="s">
        <v>65</v>
      </c>
      <c r="I39" s="29">
        <v>7000</v>
      </c>
      <c r="J39" s="20" t="s">
        <v>39</v>
      </c>
      <c r="K39" s="13" t="s">
        <v>389</v>
      </c>
      <c r="L39" s="17">
        <v>244068</v>
      </c>
    </row>
    <row r="40" spans="1:12" ht="63" x14ac:dyDescent="0.2">
      <c r="A40" s="13">
        <v>34</v>
      </c>
      <c r="B40" s="51" t="s">
        <v>126</v>
      </c>
      <c r="C40" s="40">
        <v>7000</v>
      </c>
      <c r="D40" s="40">
        <v>7000</v>
      </c>
      <c r="E40" s="21" t="s">
        <v>38</v>
      </c>
      <c r="F40" s="21" t="s">
        <v>64</v>
      </c>
      <c r="G40" s="40">
        <v>7000</v>
      </c>
      <c r="H40" s="21" t="s">
        <v>64</v>
      </c>
      <c r="I40" s="40">
        <v>7000</v>
      </c>
      <c r="J40" s="16" t="s">
        <v>39</v>
      </c>
      <c r="K40" s="13" t="s">
        <v>388</v>
      </c>
      <c r="L40" s="17">
        <v>244068</v>
      </c>
    </row>
    <row r="41" spans="1:12" ht="63" x14ac:dyDescent="0.2">
      <c r="A41" s="13">
        <v>35</v>
      </c>
      <c r="B41" s="51" t="s">
        <v>126</v>
      </c>
      <c r="C41" s="29">
        <v>6500</v>
      </c>
      <c r="D41" s="29">
        <v>6500</v>
      </c>
      <c r="E41" s="16" t="s">
        <v>38</v>
      </c>
      <c r="F41" s="16" t="s">
        <v>63</v>
      </c>
      <c r="G41" s="29">
        <v>6500</v>
      </c>
      <c r="H41" s="16" t="s">
        <v>63</v>
      </c>
      <c r="I41" s="29">
        <v>6500</v>
      </c>
      <c r="J41" s="20" t="s">
        <v>39</v>
      </c>
      <c r="K41" s="13" t="s">
        <v>393</v>
      </c>
      <c r="L41" s="17">
        <v>244068</v>
      </c>
    </row>
    <row r="42" spans="1:12" ht="63" x14ac:dyDescent="0.2">
      <c r="A42" s="13">
        <v>36</v>
      </c>
      <c r="B42" s="51" t="s">
        <v>447</v>
      </c>
      <c r="C42" s="32">
        <v>1710</v>
      </c>
      <c r="D42" s="32">
        <v>1710</v>
      </c>
      <c r="E42" s="35" t="s">
        <v>38</v>
      </c>
      <c r="F42" s="49" t="s">
        <v>161</v>
      </c>
      <c r="G42" s="32">
        <v>1710</v>
      </c>
      <c r="H42" s="49" t="s">
        <v>161</v>
      </c>
      <c r="I42" s="32">
        <v>1710</v>
      </c>
      <c r="J42" s="20" t="s">
        <v>39</v>
      </c>
      <c r="K42" s="13" t="s">
        <v>446</v>
      </c>
      <c r="L42" s="17">
        <v>244069</v>
      </c>
    </row>
    <row r="43" spans="1:12" ht="63" x14ac:dyDescent="0.2">
      <c r="A43" s="13">
        <v>37</v>
      </c>
      <c r="B43" s="51" t="s">
        <v>197</v>
      </c>
      <c r="C43" s="32">
        <v>1300</v>
      </c>
      <c r="D43" s="32">
        <v>1300</v>
      </c>
      <c r="E43" s="16" t="s">
        <v>38</v>
      </c>
      <c r="F43" s="49" t="s">
        <v>161</v>
      </c>
      <c r="G43" s="32">
        <v>1300</v>
      </c>
      <c r="H43" s="49" t="s">
        <v>161</v>
      </c>
      <c r="I43" s="32">
        <v>1300</v>
      </c>
      <c r="J43" s="20" t="s">
        <v>39</v>
      </c>
      <c r="K43" s="13" t="s">
        <v>448</v>
      </c>
      <c r="L43" s="17">
        <v>244071</v>
      </c>
    </row>
    <row r="44" spans="1:12" x14ac:dyDescent="0.2">
      <c r="I44" s="3">
        <f>SUM(I7:I43)</f>
        <v>1089171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dimension ref="A1:L12"/>
  <sheetViews>
    <sheetView view="pageBreakPreview" zoomScale="86" zoomScaleNormal="90" zoomScaleSheetLayoutView="86" workbookViewId="0">
      <pane ySplit="6" topLeftCell="A7" activePane="bottomLeft" state="frozen"/>
      <selection pane="bottomLeft" activeCell="I7" sqref="I7:I12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4.75" style="3" customWidth="1"/>
    <col min="4" max="4" width="14" style="3" customWidth="1"/>
    <col min="5" max="5" width="16.375" style="4" customWidth="1"/>
    <col min="6" max="6" width="16.5" style="4" customWidth="1"/>
    <col min="7" max="7" width="14.37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455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84" x14ac:dyDescent="0.2">
      <c r="A7" s="13">
        <v>1</v>
      </c>
      <c r="B7" s="18" t="s">
        <v>457</v>
      </c>
      <c r="C7" s="29">
        <v>700</v>
      </c>
      <c r="D7" s="29">
        <v>700</v>
      </c>
      <c r="E7" s="16" t="s">
        <v>38</v>
      </c>
      <c r="F7" s="22" t="s">
        <v>161</v>
      </c>
      <c r="G7" s="29">
        <v>700</v>
      </c>
      <c r="H7" s="22" t="s">
        <v>161</v>
      </c>
      <c r="I7" s="29">
        <v>700</v>
      </c>
      <c r="J7" s="16" t="s">
        <v>39</v>
      </c>
      <c r="K7" s="13" t="s">
        <v>456</v>
      </c>
      <c r="L7" s="17">
        <v>244076</v>
      </c>
    </row>
    <row r="8" spans="1:12" ht="63" x14ac:dyDescent="0.2">
      <c r="A8" s="13">
        <v>2</v>
      </c>
      <c r="B8" s="14" t="s">
        <v>459</v>
      </c>
      <c r="C8" s="32">
        <v>1065</v>
      </c>
      <c r="D8" s="32">
        <v>1065</v>
      </c>
      <c r="E8" s="21" t="s">
        <v>38</v>
      </c>
      <c r="F8" s="49" t="s">
        <v>161</v>
      </c>
      <c r="G8" s="32">
        <v>1065</v>
      </c>
      <c r="H8" s="49" t="s">
        <v>161</v>
      </c>
      <c r="I8" s="32">
        <v>1065</v>
      </c>
      <c r="J8" s="20" t="s">
        <v>39</v>
      </c>
      <c r="K8" s="13" t="s">
        <v>458</v>
      </c>
      <c r="L8" s="17">
        <v>244084</v>
      </c>
    </row>
    <row r="9" spans="1:12" ht="63" x14ac:dyDescent="0.2">
      <c r="A9" s="44">
        <v>3</v>
      </c>
      <c r="B9" s="23" t="s">
        <v>193</v>
      </c>
      <c r="C9" s="24">
        <v>2364</v>
      </c>
      <c r="D9" s="24">
        <v>2364</v>
      </c>
      <c r="E9" s="21" t="s">
        <v>38</v>
      </c>
      <c r="F9" s="50" t="s">
        <v>461</v>
      </c>
      <c r="G9" s="24">
        <v>2364</v>
      </c>
      <c r="H9" s="50" t="s">
        <v>461</v>
      </c>
      <c r="I9" s="24">
        <v>2364</v>
      </c>
      <c r="J9" s="20" t="s">
        <v>39</v>
      </c>
      <c r="K9" s="13" t="s">
        <v>460</v>
      </c>
      <c r="L9" s="17">
        <v>244097</v>
      </c>
    </row>
    <row r="10" spans="1:12" ht="63" x14ac:dyDescent="0.2">
      <c r="A10" s="28">
        <v>4</v>
      </c>
      <c r="B10" s="22" t="s">
        <v>132</v>
      </c>
      <c r="C10" s="29">
        <v>20000</v>
      </c>
      <c r="D10" s="29">
        <v>20000</v>
      </c>
      <c r="E10" s="16" t="s">
        <v>38</v>
      </c>
      <c r="F10" s="16" t="s">
        <v>42</v>
      </c>
      <c r="G10" s="29">
        <v>20000</v>
      </c>
      <c r="H10" s="16" t="s">
        <v>42</v>
      </c>
      <c r="I10" s="29">
        <v>20000</v>
      </c>
      <c r="J10" s="20" t="s">
        <v>39</v>
      </c>
      <c r="K10" s="13" t="s">
        <v>462</v>
      </c>
      <c r="L10" s="17">
        <v>244104</v>
      </c>
    </row>
    <row r="11" spans="1:12" ht="63" x14ac:dyDescent="0.2">
      <c r="A11" s="13">
        <v>5</v>
      </c>
      <c r="B11" s="22" t="s">
        <v>416</v>
      </c>
      <c r="C11" s="29">
        <v>48500</v>
      </c>
      <c r="D11" s="29">
        <v>48500</v>
      </c>
      <c r="E11" s="16" t="s">
        <v>38</v>
      </c>
      <c r="F11" s="16" t="s">
        <v>42</v>
      </c>
      <c r="G11" s="29">
        <v>48500</v>
      </c>
      <c r="H11" s="16" t="s">
        <v>42</v>
      </c>
      <c r="I11" s="29">
        <v>48500</v>
      </c>
      <c r="J11" s="16" t="s">
        <v>39</v>
      </c>
      <c r="K11" s="13" t="s">
        <v>463</v>
      </c>
      <c r="L11" s="17">
        <v>244104</v>
      </c>
    </row>
    <row r="12" spans="1:12" x14ac:dyDescent="0.2">
      <c r="I12" s="3">
        <f>SUM(I7:I11)</f>
        <v>72629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dimension ref="A1:L14"/>
  <sheetViews>
    <sheetView view="pageBreakPreview" zoomScale="80" zoomScaleNormal="90" zoomScaleSheetLayoutView="80" workbookViewId="0">
      <pane ySplit="6" topLeftCell="A12" activePane="bottomLeft" state="frozen"/>
      <selection pane="bottomLeft" activeCell="I7" sqref="I7:I14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3.25" style="3" customWidth="1"/>
    <col min="4" max="4" width="12.75" style="3" customWidth="1"/>
    <col min="5" max="5" width="16" style="4" customWidth="1"/>
    <col min="6" max="6" width="16.625" style="4" customWidth="1"/>
    <col min="7" max="7" width="14.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18" t="s">
        <v>466</v>
      </c>
      <c r="C7" s="29">
        <v>15000</v>
      </c>
      <c r="D7" s="29">
        <v>15000</v>
      </c>
      <c r="E7" s="16" t="s">
        <v>38</v>
      </c>
      <c r="F7" s="22" t="s">
        <v>465</v>
      </c>
      <c r="G7" s="29">
        <v>15000</v>
      </c>
      <c r="H7" s="22" t="s">
        <v>465</v>
      </c>
      <c r="I7" s="29">
        <v>15000</v>
      </c>
      <c r="J7" s="16" t="s">
        <v>39</v>
      </c>
      <c r="K7" s="13" t="s">
        <v>464</v>
      </c>
      <c r="L7" s="17">
        <v>244105</v>
      </c>
    </row>
    <row r="8" spans="1:12" ht="63" x14ac:dyDescent="0.2">
      <c r="A8" s="13">
        <v>2</v>
      </c>
      <c r="B8" s="22" t="s">
        <v>474</v>
      </c>
      <c r="C8" s="29">
        <v>19950</v>
      </c>
      <c r="D8" s="29">
        <v>19950</v>
      </c>
      <c r="E8" s="16" t="s">
        <v>38</v>
      </c>
      <c r="F8" s="22" t="s">
        <v>164</v>
      </c>
      <c r="G8" s="29">
        <v>19950</v>
      </c>
      <c r="H8" s="22" t="s">
        <v>164</v>
      </c>
      <c r="I8" s="29">
        <v>19950</v>
      </c>
      <c r="J8" s="20" t="s">
        <v>39</v>
      </c>
      <c r="K8" s="13" t="s">
        <v>471</v>
      </c>
      <c r="L8" s="17">
        <v>244112</v>
      </c>
    </row>
    <row r="9" spans="1:12" ht="63" x14ac:dyDescent="0.2">
      <c r="A9" s="44">
        <v>3</v>
      </c>
      <c r="B9" s="22" t="s">
        <v>475</v>
      </c>
      <c r="C9" s="29">
        <v>18990</v>
      </c>
      <c r="D9" s="29">
        <v>18990</v>
      </c>
      <c r="E9" s="16" t="s">
        <v>38</v>
      </c>
      <c r="F9" s="22" t="s">
        <v>164</v>
      </c>
      <c r="G9" s="29">
        <v>18990</v>
      </c>
      <c r="H9" s="22" t="s">
        <v>164</v>
      </c>
      <c r="I9" s="29">
        <v>18990</v>
      </c>
      <c r="J9" s="20" t="s">
        <v>39</v>
      </c>
      <c r="K9" s="13" t="s">
        <v>472</v>
      </c>
      <c r="L9" s="17">
        <v>244112</v>
      </c>
    </row>
    <row r="10" spans="1:12" ht="63" x14ac:dyDescent="0.2">
      <c r="A10" s="13">
        <v>4</v>
      </c>
      <c r="B10" s="22" t="s">
        <v>474</v>
      </c>
      <c r="C10" s="29">
        <v>19950</v>
      </c>
      <c r="D10" s="29">
        <v>19950</v>
      </c>
      <c r="E10" s="16" t="s">
        <v>38</v>
      </c>
      <c r="F10" s="22" t="s">
        <v>164</v>
      </c>
      <c r="G10" s="29">
        <v>19950</v>
      </c>
      <c r="H10" s="22" t="s">
        <v>164</v>
      </c>
      <c r="I10" s="29">
        <v>19950</v>
      </c>
      <c r="J10" s="20" t="s">
        <v>39</v>
      </c>
      <c r="K10" s="13" t="s">
        <v>473</v>
      </c>
      <c r="L10" s="17">
        <v>244112</v>
      </c>
    </row>
    <row r="11" spans="1:12" ht="63" x14ac:dyDescent="0.2">
      <c r="A11" s="48">
        <v>5</v>
      </c>
      <c r="B11" s="30" t="s">
        <v>468</v>
      </c>
      <c r="C11" s="57">
        <v>60000</v>
      </c>
      <c r="D11" s="57">
        <v>60000</v>
      </c>
      <c r="E11" s="35" t="s">
        <v>38</v>
      </c>
      <c r="F11" s="58" t="s">
        <v>467</v>
      </c>
      <c r="G11" s="57">
        <v>60000</v>
      </c>
      <c r="H11" s="58" t="s">
        <v>467</v>
      </c>
      <c r="I11" s="57">
        <v>60000</v>
      </c>
      <c r="J11" s="20" t="s">
        <v>39</v>
      </c>
      <c r="K11" s="13" t="s">
        <v>464</v>
      </c>
      <c r="L11" s="17">
        <v>244120</v>
      </c>
    </row>
    <row r="12" spans="1:12" ht="63" x14ac:dyDescent="0.2">
      <c r="A12" s="28">
        <v>6</v>
      </c>
      <c r="B12" s="14" t="s">
        <v>470</v>
      </c>
      <c r="C12" s="29">
        <v>58000</v>
      </c>
      <c r="D12" s="29">
        <v>58000</v>
      </c>
      <c r="E12" s="16" t="s">
        <v>38</v>
      </c>
      <c r="F12" s="22" t="s">
        <v>164</v>
      </c>
      <c r="G12" s="29">
        <v>58000</v>
      </c>
      <c r="H12" s="22" t="s">
        <v>164</v>
      </c>
      <c r="I12" s="29">
        <v>58000</v>
      </c>
      <c r="J12" s="20" t="s">
        <v>39</v>
      </c>
      <c r="K12" s="13" t="s">
        <v>469</v>
      </c>
      <c r="L12" s="17">
        <v>244130</v>
      </c>
    </row>
    <row r="13" spans="1:12" ht="84" x14ac:dyDescent="0.2">
      <c r="A13" s="28">
        <v>7</v>
      </c>
      <c r="B13" s="14" t="s">
        <v>631</v>
      </c>
      <c r="C13" s="29">
        <v>400000</v>
      </c>
      <c r="D13" s="29">
        <v>400000</v>
      </c>
      <c r="E13" s="16" t="s">
        <v>38</v>
      </c>
      <c r="F13" s="22" t="s">
        <v>477</v>
      </c>
      <c r="G13" s="29">
        <v>400000</v>
      </c>
      <c r="H13" s="22" t="s">
        <v>477</v>
      </c>
      <c r="I13" s="29">
        <v>400000</v>
      </c>
      <c r="J13" s="20" t="s">
        <v>39</v>
      </c>
      <c r="K13" s="13" t="s">
        <v>476</v>
      </c>
      <c r="L13" s="17">
        <v>244132</v>
      </c>
    </row>
    <row r="14" spans="1:12" x14ac:dyDescent="0.2">
      <c r="I14" s="3">
        <f>SUM(I7:I13)</f>
        <v>591890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2568'!Print_Area</vt:lpstr>
      <vt:lpstr>'กพ 2568'!Print_Area</vt:lpstr>
      <vt:lpstr>'กย 2568'!Print_Area</vt:lpstr>
      <vt:lpstr>'ตค 2567'!Print_Area</vt:lpstr>
      <vt:lpstr>'ธค 2567'!Print_Area</vt:lpstr>
      <vt:lpstr>'พค 2568'!Print_Area</vt:lpstr>
      <vt:lpstr>'พย 2567'!Print_Area</vt:lpstr>
      <vt:lpstr>'มค 2568'!Print_Area</vt:lpstr>
      <vt:lpstr>'มิย 2568'!Print_Area</vt:lpstr>
      <vt:lpstr>'มีค 2568'!Print_Area</vt:lpstr>
      <vt:lpstr>'เมย 2568'!Print_Area</vt:lpstr>
      <vt:lpstr>'สค 2568 '!Print_Area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User</cp:lastModifiedBy>
  <cp:lastPrinted>2026-05-20T04:29:45Z</cp:lastPrinted>
  <dcterms:created xsi:type="dcterms:W3CDTF">2026-04-29T08:24:24Z</dcterms:created>
  <dcterms:modified xsi:type="dcterms:W3CDTF">2026-06-04T04:03:46Z</dcterms:modified>
</cp:coreProperties>
</file>